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70"/>
  </bookViews>
  <sheets>
    <sheet name="Бюджет_13" sheetId="1" r:id="rId1"/>
  </sheets>
  <definedNames>
    <definedName name="_xlnm.Print_Titles" localSheetId="0">Бюджет_13!$8:$8</definedName>
  </definedNames>
  <calcPr calcId="145621"/>
</workbook>
</file>

<file path=xl/calcChain.xml><?xml version="1.0" encoding="utf-8"?>
<calcChain xmlns="http://schemas.openxmlformats.org/spreadsheetml/2006/main">
  <c r="L63" i="1" l="1"/>
  <c r="L64" i="1"/>
  <c r="L76" i="1" l="1"/>
  <c r="L75" i="1" s="1"/>
  <c r="L13" i="1"/>
  <c r="L30" i="1"/>
  <c r="L52" i="1"/>
  <c r="L51" i="1" s="1"/>
  <c r="L65" i="1"/>
  <c r="L28" i="1" l="1"/>
  <c r="L96" i="1" s="1"/>
  <c r="L29" i="1"/>
</calcChain>
</file>

<file path=xl/sharedStrings.xml><?xml version="1.0" encoding="utf-8"?>
<sst xmlns="http://schemas.openxmlformats.org/spreadsheetml/2006/main" count="285" uniqueCount="112">
  <si>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</si>
  <si>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</si>
  <si>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</si>
  <si>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</si>
  <si>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800</t>
  </si>
  <si>
    <t>Иные бюджетные ассигнования</t>
  </si>
  <si>
    <t/>
  </si>
  <si>
    <t>240</t>
  </si>
  <si>
    <t>41.2.00.89169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</si>
  <si>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</si>
  <si>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</si>
  <si>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</si>
  <si>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Иные межбюджетные трансферты на обеспечение жителей поселений топливом печным (дровами) по непрограммному направлению деятельности</t>
  </si>
  <si>
    <t>41.2.00.89010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</si>
  <si>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</si>
  <si>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</si>
  <si>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</si>
  <si>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</si>
  <si>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</si>
  <si>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41.2.00.84200</t>
  </si>
  <si>
    <t>Субвенции на организацию мероприятий при осуществлении деятельности по обращению с животными без владельцев по непрограммному направлению деятельности</t>
  </si>
  <si>
    <t>310</t>
  </si>
  <si>
    <t>41.2.00.71600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</si>
  <si>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</si>
  <si>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</si>
  <si>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</si>
  <si>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</si>
  <si>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41.2.00.20600</t>
  </si>
  <si>
    <t>Расходы на проведение мероприятий по непрограммному направлению деятельности</t>
  </si>
  <si>
    <t>880</t>
  </si>
  <si>
    <t>41.2.00.00690</t>
  </si>
  <si>
    <t>Специальные расходы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</si>
  <si>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</si>
  <si>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41.2.00.00000</t>
  </si>
  <si>
    <t>Неуказанное направление расходов сельского поселения Лямина</t>
  </si>
  <si>
    <t>41.0.00.00000</t>
  </si>
  <si>
    <t>Непрограммные расходы</t>
  </si>
  <si>
    <t>38.1.01.89129</t>
  </si>
  <si>
    <t>Иные межбюджетные трансферты на содержание и ремонт автомобильных дорог в рамках основного мероприятия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 подпрограммы «Совершенствование и развитие сети автомобильных дорог» мунииципальной программы "Содержание улично-дорожной сети сельского поселения Лямина"</t>
  </si>
  <si>
    <t>38.1.01.89120</t>
  </si>
  <si>
    <t>Иные межбюджетные трансферты на приобретение специализированной техники с навесным и прицепным оборудованием в рамках основного мероприятия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 в рамках мунииципальной программы "Содержание улично-дорожной сети сельского поселения Лямина"</t>
  </si>
  <si>
    <t>38.1.01.20600</t>
  </si>
  <si>
    <t>Расходы на проведение мероприятий в рамках основного мероприятия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 подпрограммы «Совершенствование и развитие сети автомобильных дорог» мунииципальной программы "Содержание улично-дорожной сети сельского поселения Лямина"</t>
  </si>
  <si>
    <t>38.1.01.00000</t>
  </si>
  <si>
    <t>Основное мероприятие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 подпрограммы «Совершенствование и развитие сети автомобильных дорог» мунииципальной программы "Содержание улично-дорожной сети сельского поселения Лямина"</t>
  </si>
  <si>
    <t>38.1.00.00000</t>
  </si>
  <si>
    <t>Подпрограмма «Совершенствование и развитие сети автомобильных дорог» мунииципальной программы "Содержание улично-дорожной сети сельского поселения Лямина"</t>
  </si>
  <si>
    <t>38.0.00.00000</t>
  </si>
  <si>
    <t>Муниципальная программа "Содержание улично-дорожной сети сельского поселения Лямина"</t>
  </si>
  <si>
    <t>37.1.02.20600</t>
  </si>
  <si>
    <t>Расходы на проведение мероприятий в рамках основного мероприятия "Материально-техническое и организационное обеспечение деятельности органов местного самоуправления"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</si>
  <si>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37.1.02.00790</t>
  </si>
  <si>
    <t>Расходы на материально-техническое обеспечение деятельности органов местного самоуправления в рамках основного мероприятия "Материально-техническое и организационное обеспечение деятельности органов местного самоуправления"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</si>
  <si>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37.1.02.00590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</si>
  <si>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</si>
  <si>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</si>
  <si>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основного мероприятия "Материально-техническое и организационное обеспечение деятельности органов местного самоуправления"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</si>
  <si>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37.1.02.00000</t>
  </si>
  <si>
    <t>Основное мероприятие "Материально-техническое и организационное обеспечение деятельности органов местного самоуправления"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</si>
  <si>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37.1.01.89121</t>
  </si>
  <si>
    <t>Иные межбюджетные трансферты городским и сельским поселениям на повышение оплаты труда, включая увеличение минимального размера оплаты труда и увеличение заработной платы работников культуры вцелях достижения установленных целевых значений средней заработной платы в рамках основного мероприятия "Обеспечение функций органов местногосамоуправления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</si>
  <si>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37.1.01.59300</t>
  </si>
  <si>
    <t>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</si>
  <si>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37.1.01.51180</t>
  </si>
  <si>
    <t>Осуществление первичного воинского учёта органами местного самоуправления поселений, муниципальных и городских округов в рамках основного мероприятия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</si>
  <si>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37.1.01.02040</t>
  </si>
  <si>
    <t>Расходы на обеспечение функций органов местного самоуправления в рамках основного мероприятия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</si>
  <si>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37.1.01.02030</t>
  </si>
  <si>
    <t>Расходы на содержание главы муниципального образования в рамках основного мероприятия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</si>
  <si>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37.1.01.00000</t>
  </si>
  <si>
    <t>Основное мероприятие "Обеспечение функций органов местного самоуправления сельского поселения Лямина" подпрограммы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</si>
  <si>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37.1.00.00000</t>
  </si>
  <si>
    <t>Подпрограмма "Совершенствование системы муниципального управления в сельском поселении Лямина" муниципальной программы "Развитие муниципальной службы в муниципальном образовании сельское поселение Лямина"</t>
  </si>
  <si>
    <t>37.0.00.00000</t>
  </si>
  <si>
    <t>Муниципальная программа "Развитие муниципальной службы в муниципальном образовании сельское поселение Лямина"</t>
  </si>
  <si>
    <t>35.0.00.89134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</si>
  <si>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</si>
  <si>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35.0.00.00000</t>
  </si>
  <si>
    <t>Муниципальная программа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</si>
  <si>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33.0.00.S2300</t>
  </si>
  <si>
    <t>Создание условий для деятельности народных дружин в рамках муниципальной программы сельского поселения Лямина "Профилактика правонарушений на территории сельского поселения Лямина"</t>
  </si>
  <si>
    <t>33.0.00.82300</t>
  </si>
  <si>
    <t>33.0.00.00000</t>
  </si>
  <si>
    <t>Муниципальная программа сельского поселения Лямина "Профилактика правонарушений на территории сельского поселения Лямина"</t>
  </si>
  <si>
    <t>540</t>
  </si>
  <si>
    <t>31.0.01.89020</t>
  </si>
  <si>
    <t>Иные межбюджетные трансферты</t>
  </si>
  <si>
    <t>500</t>
  </si>
  <si>
    <t>Межбюджетные трансферты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</si>
  <si>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Лямина «Управление финансами в части передачи полномочий по решению вопросов местного значения»</t>
  </si>
  <si>
    <t>31.0.00.00000</t>
  </si>
  <si>
    <t>Муниципальная программа сельского поселения Лямина «Управление финансами в части передачи полномочий по решению вопросов местного значения»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</si>
  <si>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</si>
  <si>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</si>
  <si>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</si>
  <si>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Сумма на 2025 год</t>
  </si>
  <si>
    <t>Сумма на 2024 год</t>
  </si>
  <si>
    <t>Тип средств</t>
  </si>
  <si>
    <t>КВР</t>
  </si>
  <si>
    <t>КЦСР</t>
  </si>
  <si>
    <t>Вед</t>
  </si>
  <si>
    <t>Наименование</t>
  </si>
  <si>
    <t>(тыс.рублей)</t>
  </si>
  <si>
    <t>Ед.измерения</t>
  </si>
  <si>
    <t xml:space="preserve"> </t>
  </si>
  <si>
    <t>Приложение 4</t>
  </si>
  <si>
    <t xml:space="preserve">к проекту решения Совета депутатов </t>
  </si>
  <si>
    <t>сельского поселения Лямина</t>
  </si>
  <si>
    <t xml:space="preserve">от ""  2023 года № </t>
  </si>
  <si>
    <t xml:space="preserve">Расходы бюджета сельского поселения Лямина за 2022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</t>
  </si>
  <si>
    <t>Кассовый расход, всего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</si>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</sst>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0"/>
    <numFmt numFmtId="167" formatCode="0000000000"/>
    <numFmt numFmtId="168" formatCode="#,##0.00_ ;[Red]\-#,##0.00\ "/>
    <numFmt numFmtId="169" formatCode="#,##0.0"/>
  </numFmts>
  <fonts count="9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02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3" fillId="0" borderId="0" xfId="0" applyFont="1" applyFill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2" fontId="3" fillId="0" borderId="2" xfId="0" applyNumberFormat="1" applyFont="1" applyFill="1" applyBorder="1" applyAlignment="1" applyProtection="1">
      <alignment horizontal="right"/>
      <protection hidden="1"/>
    </xf>
    <xf numFmtId="2" fontId="3" fillId="0" borderId="3" xfId="0" applyNumberFormat="1" applyFont="1" applyFill="1" applyBorder="1" applyAlignment="1" applyProtection="1">
      <protection hidden="1"/>
    </xf>
    <xf numFmtId="164" fontId="3" fillId="2" borderId="3" xfId="0" applyNumberFormat="1" applyFont="1" applyFill="1" applyBorder="1" applyAlignment="1" applyProtection="1">
      <alignment horizontal="right"/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5" xfId="0" applyNumberFormat="1" applyFont="1" applyFill="1" applyBorder="1" applyAlignment="1" applyProtection="1">
      <alignment horizontal="right"/>
      <protection hidden="1"/>
    </xf>
    <xf numFmtId="2" fontId="3" fillId="0" borderId="5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0" fontId="3" fillId="0" borderId="6" xfId="0" applyNumberFormat="1" applyFont="1" applyFill="1" applyBorder="1" applyAlignment="1" applyProtection="1">
      <protection hidden="1"/>
    </xf>
    <xf numFmtId="2" fontId="3" fillId="0" borderId="7" xfId="0" applyNumberFormat="1" applyFont="1" applyFill="1" applyBorder="1" applyAlignment="1" applyProtection="1">
      <alignment horizontal="right"/>
      <protection hidden="1"/>
    </xf>
    <xf numFmtId="0" fontId="3" fillId="0" borderId="4" xfId="0" applyNumberFormat="1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2" fontId="4" fillId="0" borderId="9" xfId="0" applyNumberFormat="1" applyFont="1" applyFill="1" applyBorder="1" applyAlignment="1" applyProtection="1">
      <alignment horizontal="right"/>
      <protection hidden="1"/>
    </xf>
    <xf numFmtId="2" fontId="4" fillId="0" borderId="9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9" xfId="0" applyNumberFormat="1" applyFont="1" applyFill="1" applyBorder="1" applyAlignment="1" applyProtection="1">
      <alignment horizontal="center"/>
      <protection hidden="1"/>
    </xf>
    <xf numFmtId="0" fontId="4" fillId="0" borderId="9" xfId="0" applyNumberFormat="1" applyFont="1" applyFill="1" applyBorder="1" applyAlignment="1" applyProtection="1">
      <alignment horizontal="left" vertical="top"/>
      <protection hidden="1"/>
    </xf>
    <xf numFmtId="0" fontId="1" fillId="0" borderId="9" xfId="0" applyFont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2" xfId="0" applyFont="1" applyBorder="1" applyProtection="1"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3" fillId="4" borderId="2" xfId="0" applyNumberFormat="1" applyFont="1" applyFill="1" applyBorder="1" applyAlignment="1" applyProtection="1">
      <alignment horizontal="center"/>
      <protection hidden="1"/>
    </xf>
    <xf numFmtId="0" fontId="6" fillId="4" borderId="2" xfId="0" applyNumberFormat="1" applyFont="1" applyFill="1" applyBorder="1" applyAlignment="1" applyProtection="1">
      <alignment horizontal="left" vertical="center"/>
      <protection hidden="1"/>
    </xf>
    <xf numFmtId="0" fontId="6" fillId="4" borderId="2" xfId="0" applyNumberFormat="1" applyFont="1" applyFill="1" applyBorder="1" applyAlignment="1" applyProtection="1">
      <alignment horizontal="center"/>
      <protection hidden="1"/>
    </xf>
    <xf numFmtId="164" fontId="6" fillId="4" borderId="4" xfId="0" applyNumberFormat="1" applyFont="1" applyFill="1" applyBorder="1" applyAlignment="1" applyProtection="1">
      <protection hidden="1"/>
    </xf>
    <xf numFmtId="166" fontId="6" fillId="4" borderId="8" xfId="0" applyNumberFormat="1" applyFont="1" applyFill="1" applyBorder="1" applyAlignment="1" applyProtection="1">
      <alignment horizontal="center"/>
      <protection hidden="1"/>
    </xf>
    <xf numFmtId="167" fontId="6" fillId="4" borderId="10" xfId="0" applyNumberFormat="1" applyFont="1" applyFill="1" applyBorder="1" applyAlignment="1" applyProtection="1">
      <alignment horizontal="center"/>
      <protection hidden="1"/>
    </xf>
    <xf numFmtId="166" fontId="6" fillId="4" borderId="9" xfId="0" applyNumberFormat="1" applyFont="1" applyFill="1" applyBorder="1" applyAlignment="1" applyProtection="1">
      <alignment horizontal="center"/>
      <protection hidden="1"/>
    </xf>
    <xf numFmtId="165" fontId="6" fillId="4" borderId="8" xfId="0" applyNumberFormat="1" applyFont="1" applyFill="1" applyBorder="1" applyAlignment="1" applyProtection="1">
      <protection hidden="1"/>
    </xf>
    <xf numFmtId="167" fontId="3" fillId="4" borderId="2" xfId="0" applyNumberFormat="1" applyFont="1" applyFill="1" applyBorder="1" applyAlignment="1" applyProtection="1">
      <alignment wrapText="1"/>
      <protection hidden="1"/>
    </xf>
    <xf numFmtId="167" fontId="3" fillId="4" borderId="11" xfId="0" applyNumberFormat="1" applyFont="1" applyFill="1" applyBorder="1" applyAlignment="1" applyProtection="1">
      <alignment wrapText="1"/>
      <protection hidden="1"/>
    </xf>
    <xf numFmtId="166" fontId="3" fillId="4" borderId="8" xfId="0" applyNumberFormat="1" applyFont="1" applyFill="1" applyBorder="1" applyAlignment="1" applyProtection="1">
      <alignment horizontal="center"/>
      <protection hidden="1"/>
    </xf>
    <xf numFmtId="167" fontId="3" fillId="4" borderId="10" xfId="0" applyNumberFormat="1" applyFont="1" applyFill="1" applyBorder="1" applyAlignment="1" applyProtection="1">
      <alignment horizontal="center"/>
      <protection hidden="1"/>
    </xf>
    <xf numFmtId="166" fontId="3" fillId="4" borderId="9" xfId="0" applyNumberFormat="1" applyFont="1" applyFill="1" applyBorder="1" applyAlignment="1" applyProtection="1">
      <alignment horizontal="center"/>
      <protection hidden="1"/>
    </xf>
    <xf numFmtId="165" fontId="3" fillId="4" borderId="8" xfId="0" applyNumberFormat="1" applyFont="1" applyFill="1" applyBorder="1" applyAlignment="1" applyProtection="1">
      <protection hidden="1"/>
    </xf>
    <xf numFmtId="167" fontId="3" fillId="4" borderId="9" xfId="0" applyNumberFormat="1" applyFont="1" applyFill="1" applyBorder="1" applyAlignment="1" applyProtection="1">
      <alignment wrapText="1"/>
      <protection hidden="1"/>
    </xf>
    <xf numFmtId="167" fontId="3" fillId="4" borderId="6" xfId="0" applyNumberFormat="1" applyFont="1" applyFill="1" applyBorder="1" applyAlignment="1" applyProtection="1">
      <alignment wrapText="1"/>
      <protection hidden="1"/>
    </xf>
    <xf numFmtId="167" fontId="3" fillId="4" borderId="4" xfId="0" applyNumberFormat="1" applyFont="1" applyFill="1" applyBorder="1" applyAlignment="1" applyProtection="1">
      <alignment horizontal="center"/>
      <protection hidden="1"/>
    </xf>
    <xf numFmtId="166" fontId="3" fillId="4" borderId="2" xfId="0" applyNumberFormat="1" applyFont="1" applyFill="1" applyBorder="1" applyAlignment="1" applyProtection="1">
      <alignment horizontal="center"/>
      <protection hidden="1"/>
    </xf>
    <xf numFmtId="167" fontId="6" fillId="4" borderId="6" xfId="0" applyNumberFormat="1" applyFont="1" applyFill="1" applyBorder="1" applyAlignment="1" applyProtection="1">
      <alignment horizontal="center"/>
      <protection hidden="1"/>
    </xf>
    <xf numFmtId="166" fontId="6" fillId="4" borderId="1" xfId="0" applyNumberFormat="1" applyFont="1" applyFill="1" applyBorder="1" applyAlignment="1" applyProtection="1">
      <alignment horizontal="center"/>
      <protection hidden="1"/>
    </xf>
    <xf numFmtId="167" fontId="3" fillId="4" borderId="5" xfId="0" applyNumberFormat="1" applyFont="1" applyFill="1" applyBorder="1" applyAlignment="1" applyProtection="1">
      <alignment wrapText="1"/>
      <protection hidden="1"/>
    </xf>
    <xf numFmtId="167" fontId="3" fillId="4" borderId="1" xfId="0" applyNumberFormat="1" applyFont="1" applyFill="1" applyBorder="1" applyAlignment="1" applyProtection="1">
      <alignment wrapText="1"/>
      <protection hidden="1"/>
    </xf>
    <xf numFmtId="167" fontId="3" fillId="4" borderId="6" xfId="0" applyNumberFormat="1" applyFont="1" applyFill="1" applyBorder="1" applyAlignment="1" applyProtection="1">
      <alignment horizontal="center"/>
      <protection hidden="1"/>
    </xf>
    <xf numFmtId="166" fontId="3" fillId="4" borderId="1" xfId="0" applyNumberFormat="1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protection hidden="1"/>
    </xf>
    <xf numFmtId="0" fontId="3" fillId="4" borderId="5" xfId="0" applyNumberFormat="1" applyFont="1" applyFill="1" applyBorder="1" applyAlignment="1" applyProtection="1">
      <alignment horizontal="left" vertic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164" fontId="3" fillId="4" borderId="2" xfId="0" applyNumberFormat="1" applyFont="1" applyFill="1" applyBorder="1" applyAlignment="1" applyProtection="1">
      <protection hidden="1"/>
    </xf>
    <xf numFmtId="0" fontId="3" fillId="4" borderId="2" xfId="0" applyNumberFormat="1" applyFont="1" applyFill="1" applyBorder="1" applyAlignment="1" applyProtection="1">
      <protection hidden="1"/>
    </xf>
    <xf numFmtId="168" fontId="7" fillId="0" borderId="0" xfId="0" applyNumberFormat="1" applyFont="1" applyProtection="1">
      <protection hidden="1"/>
    </xf>
    <xf numFmtId="169" fontId="6" fillId="4" borderId="10" xfId="0" applyNumberFormat="1" applyFont="1" applyFill="1" applyBorder="1" applyAlignment="1" applyProtection="1">
      <alignment horizontal="right"/>
      <protection hidden="1"/>
    </xf>
    <xf numFmtId="169" fontId="3" fillId="4" borderId="10" xfId="0" applyNumberFormat="1" applyFont="1" applyFill="1" applyBorder="1" applyAlignment="1" applyProtection="1">
      <alignment horizontal="right"/>
      <protection hidden="1"/>
    </xf>
    <xf numFmtId="169" fontId="3" fillId="4" borderId="4" xfId="0" applyNumberFormat="1" applyFont="1" applyFill="1" applyBorder="1" applyAlignment="1" applyProtection="1">
      <alignment horizontal="right"/>
      <protection hidden="1"/>
    </xf>
    <xf numFmtId="169" fontId="6" fillId="4" borderId="6" xfId="0" applyNumberFormat="1" applyFont="1" applyFill="1" applyBorder="1" applyAlignment="1" applyProtection="1">
      <alignment horizontal="right"/>
      <protection hidden="1"/>
    </xf>
    <xf numFmtId="169" fontId="3" fillId="4" borderId="6" xfId="0" applyNumberFormat="1" applyFont="1" applyFill="1" applyBorder="1" applyAlignment="1" applyProtection="1">
      <alignment horizontal="right"/>
      <protection hidden="1"/>
    </xf>
    <xf numFmtId="169" fontId="3" fillId="4" borderId="1" xfId="0" applyNumberFormat="1" applyFont="1" applyFill="1" applyBorder="1" applyAlignment="1" applyProtection="1">
      <alignment horizontal="right"/>
      <protection hidden="1"/>
    </xf>
    <xf numFmtId="169" fontId="6" fillId="4" borderId="2" xfId="0" applyNumberFormat="1" applyFont="1" applyFill="1" applyBorder="1" applyAlignment="1" applyProtection="1">
      <alignment horizontal="right"/>
      <protection hidden="1"/>
    </xf>
    <xf numFmtId="0" fontId="8" fillId="0" borderId="0" xfId="1" applyAlignment="1">
      <alignment horizontal="right"/>
    </xf>
    <xf numFmtId="0" fontId="7" fillId="4" borderId="0" xfId="2" applyFont="1" applyFill="1" applyAlignment="1">
      <alignment horizontal="right" vertical="center" wrapText="1"/>
    </xf>
    <xf numFmtId="0" fontId="8" fillId="0" borderId="0" xfId="1"/>
    <xf numFmtId="169" fontId="8" fillId="0" borderId="0" xfId="0" applyNumberFormat="1" applyFont="1"/>
    <xf numFmtId="0" fontId="7" fillId="4" borderId="0" xfId="2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167" fontId="6" fillId="4" borderId="2" xfId="0" applyNumberFormat="1" applyFont="1" applyFill="1" applyBorder="1" applyAlignment="1" applyProtection="1">
      <alignment wrapText="1"/>
      <protection hidden="1"/>
    </xf>
    <xf numFmtId="167" fontId="6" fillId="4" borderId="9" xfId="0" applyNumberFormat="1" applyFont="1" applyFill="1" applyBorder="1" applyAlignment="1" applyProtection="1">
      <alignment wrapText="1"/>
      <protection hidden="1"/>
    </xf>
    <xf numFmtId="164" fontId="3" fillId="0" borderId="9" xfId="0" applyNumberFormat="1" applyFont="1" applyFill="1" applyBorder="1" applyAlignment="1" applyProtection="1">
      <alignment horizontal="right"/>
      <protection hidden="1"/>
    </xf>
    <xf numFmtId="167" fontId="6" fillId="4" borderId="5" xfId="0" applyNumberFormat="1" applyFont="1" applyFill="1" applyBorder="1" applyAlignment="1" applyProtection="1">
      <alignment wrapText="1"/>
      <protection hidden="1"/>
    </xf>
    <xf numFmtId="167" fontId="6" fillId="4" borderId="1" xfId="0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7" fontId="3" fillId="4" borderId="2" xfId="0" applyNumberFormat="1" applyFont="1" applyFill="1" applyBorder="1" applyAlignment="1" applyProtection="1">
      <alignment wrapText="1"/>
      <protection hidden="1"/>
    </xf>
    <xf numFmtId="167" fontId="3" fillId="4" borderId="9" xfId="0" applyNumberFormat="1" applyFont="1" applyFill="1" applyBorder="1" applyAlignment="1" applyProtection="1">
      <alignment wrapText="1"/>
      <protection hidden="1"/>
    </xf>
    <xf numFmtId="166" fontId="3" fillId="4" borderId="9" xfId="0" applyNumberFormat="1" applyFont="1" applyFill="1" applyBorder="1" applyAlignment="1" applyProtection="1">
      <alignment wrapText="1"/>
      <protection hidden="1"/>
    </xf>
    <xf numFmtId="167" fontId="3" fillId="4" borderId="5" xfId="0" applyNumberFormat="1" applyFont="1" applyFill="1" applyBorder="1" applyAlignment="1" applyProtection="1">
      <alignment wrapText="1"/>
      <protection hidden="1"/>
    </xf>
    <xf numFmtId="167" fontId="3" fillId="4" borderId="1" xfId="0" applyNumberFormat="1" applyFont="1" applyFill="1" applyBorder="1" applyAlignment="1" applyProtection="1">
      <alignment wrapText="1"/>
      <protection hidden="1"/>
    </xf>
    <xf numFmtId="166" fontId="3" fillId="4" borderId="1" xfId="0" applyNumberFormat="1" applyFont="1" applyFill="1" applyBorder="1" applyAlignment="1" applyProtection="1">
      <alignment wrapText="1"/>
      <protection hidden="1"/>
    </xf>
    <xf numFmtId="164" fontId="3" fillId="0" borderId="2" xfId="0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"/>
  <sheetViews>
    <sheetView showGridLines="0" tabSelected="1" topLeftCell="G1" workbookViewId="0">
      <selection activeCell="V9" sqref="V9"/>
    </sheetView>
  </sheetViews>
  <sheetFormatPr defaultColWidth="9.140625" defaultRowHeight="12.75" x14ac:dyDescent="0.2"/>
  <cols>
    <col min="1" max="6" width="0" hidden="1" customWidth="1"/>
    <col min="7" max="7" width="70.42578125" customWidth="1"/>
    <col min="8" max="8" width="0" hidden="1" customWidth="1"/>
    <col min="9" max="9" width="17.7109375" customWidth="1"/>
    <col min="10" max="10" width="6" customWidth="1"/>
    <col min="11" max="11" width="0" hidden="1" customWidth="1"/>
    <col min="12" max="12" width="12.85546875" customWidth="1"/>
    <col min="13" max="18" width="0" hidden="1" customWidth="1"/>
    <col min="19" max="19" width="11.7109375" customWidth="1"/>
    <col min="20" max="20" width="0" hidden="1" customWidth="1"/>
    <col min="21" max="24" width="11.7109375" customWidth="1"/>
    <col min="25" max="254" width="9.140625" customWidth="1"/>
  </cols>
  <sheetData>
    <row r="1" spans="1:24" x14ac:dyDescent="0.2">
      <c r="I1" s="83"/>
      <c r="J1" s="83"/>
      <c r="K1" s="83"/>
      <c r="L1" s="84" t="s">
        <v>105</v>
      </c>
      <c r="M1" s="84"/>
    </row>
    <row r="2" spans="1:24" x14ac:dyDescent="0.2">
      <c r="I2" s="87" t="s">
        <v>106</v>
      </c>
      <c r="J2" s="87"/>
      <c r="K2" s="87"/>
      <c r="L2" s="87"/>
      <c r="M2" s="87"/>
    </row>
    <row r="3" spans="1:24" x14ac:dyDescent="0.2">
      <c r="I3" s="87" t="s">
        <v>107</v>
      </c>
      <c r="J3" s="87"/>
      <c r="K3" s="87"/>
      <c r="L3" s="87" t="s">
        <v>107</v>
      </c>
      <c r="M3" s="87"/>
    </row>
    <row r="4" spans="1:24" x14ac:dyDescent="0.2">
      <c r="I4" s="85"/>
      <c r="J4" s="85"/>
      <c r="K4" s="85"/>
      <c r="L4" s="87" t="s">
        <v>108</v>
      </c>
      <c r="M4" s="87"/>
    </row>
    <row r="5" spans="1:24" ht="51" customHeight="1" x14ac:dyDescent="0.2">
      <c r="A5" s="45"/>
      <c r="B5" s="45"/>
      <c r="C5" s="45"/>
      <c r="D5" s="45"/>
      <c r="E5" s="45"/>
      <c r="F5" s="45"/>
      <c r="G5" s="88" t="s">
        <v>109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45"/>
      <c r="S5" s="45"/>
      <c r="T5" s="45"/>
      <c r="U5" s="45"/>
      <c r="V5" s="45"/>
      <c r="W5" s="45"/>
      <c r="X5" s="1"/>
    </row>
    <row r="6" spans="1:24" ht="18.75" customHeight="1" x14ac:dyDescent="0.2">
      <c r="A6" s="44" t="s">
        <v>103</v>
      </c>
      <c r="B6" s="43"/>
      <c r="C6" s="43"/>
      <c r="D6" s="43"/>
      <c r="E6" s="43"/>
      <c r="F6" s="43"/>
      <c r="G6" s="42"/>
      <c r="H6" s="41"/>
      <c r="I6" s="1"/>
      <c r="J6" s="4"/>
      <c r="K6" s="3"/>
      <c r="L6" s="40" t="s">
        <v>111</v>
      </c>
      <c r="M6" s="3"/>
      <c r="N6" s="40" t="s">
        <v>102</v>
      </c>
      <c r="O6" s="3"/>
      <c r="P6" s="2"/>
      <c r="Q6" s="39"/>
      <c r="R6" s="2"/>
      <c r="S6" s="1"/>
      <c r="T6" s="1"/>
      <c r="U6" s="1"/>
      <c r="V6" s="1"/>
      <c r="W6" s="1"/>
      <c r="X6" s="1"/>
    </row>
    <row r="7" spans="1:24" ht="78" customHeight="1" x14ac:dyDescent="0.2">
      <c r="A7" s="38"/>
      <c r="B7" s="37"/>
      <c r="C7" s="37"/>
      <c r="D7" s="37"/>
      <c r="E7" s="37"/>
      <c r="F7" s="37"/>
      <c r="G7" s="35" t="s">
        <v>101</v>
      </c>
      <c r="H7" s="36" t="s">
        <v>100</v>
      </c>
      <c r="I7" s="36" t="s">
        <v>99</v>
      </c>
      <c r="J7" s="36" t="s">
        <v>98</v>
      </c>
      <c r="K7" s="35" t="s">
        <v>97</v>
      </c>
      <c r="L7" s="34" t="s">
        <v>110</v>
      </c>
      <c r="M7" s="34" t="s">
        <v>96</v>
      </c>
      <c r="N7" s="34" t="s">
        <v>95</v>
      </c>
      <c r="O7" s="35" t="s">
        <v>94</v>
      </c>
      <c r="P7" s="34" t="s">
        <v>93</v>
      </c>
      <c r="Q7" s="34" t="s">
        <v>92</v>
      </c>
      <c r="R7" s="33"/>
      <c r="S7" s="7"/>
      <c r="T7" s="3">
        <v>2023</v>
      </c>
      <c r="U7" s="3"/>
      <c r="V7" s="3"/>
      <c r="W7" s="3"/>
      <c r="X7" s="3"/>
    </row>
    <row r="8" spans="1:24" ht="409.6" hidden="1" customHeight="1" x14ac:dyDescent="0.2">
      <c r="A8" s="32"/>
      <c r="B8" s="31"/>
      <c r="C8" s="31"/>
      <c r="D8" s="31"/>
      <c r="E8" s="31"/>
      <c r="F8" s="31"/>
      <c r="G8" s="30" t="s">
        <v>0</v>
      </c>
      <c r="H8" s="28"/>
      <c r="I8" s="29"/>
      <c r="J8" s="29"/>
      <c r="K8" s="28"/>
      <c r="L8" s="26"/>
      <c r="M8" s="27"/>
      <c r="N8" s="27"/>
      <c r="O8" s="27"/>
      <c r="P8" s="26"/>
      <c r="Q8" s="26"/>
      <c r="R8" s="25"/>
      <c r="S8" s="7"/>
      <c r="T8" s="24"/>
      <c r="U8" s="24"/>
      <c r="V8" s="24"/>
      <c r="W8" s="24"/>
      <c r="X8" s="24"/>
    </row>
    <row r="9" spans="1:24" ht="48" customHeight="1" x14ac:dyDescent="0.25">
      <c r="A9" s="23"/>
      <c r="B9" s="89" t="s">
        <v>91</v>
      </c>
      <c r="C9" s="89"/>
      <c r="D9" s="90"/>
      <c r="E9" s="90"/>
      <c r="F9" s="90"/>
      <c r="G9" s="90"/>
      <c r="H9" s="50">
        <v>650</v>
      </c>
      <c r="I9" s="51" t="s">
        <v>90</v>
      </c>
      <c r="J9" s="52" t="s">
        <v>6</v>
      </c>
      <c r="K9" s="53"/>
      <c r="L9" s="76">
        <v>15210.8</v>
      </c>
      <c r="M9" s="91"/>
      <c r="N9" s="91"/>
      <c r="O9" s="91"/>
      <c r="P9" s="91"/>
      <c r="Q9" s="91"/>
      <c r="R9" s="22">
        <v>8</v>
      </c>
      <c r="S9" s="21"/>
      <c r="T9" s="1"/>
      <c r="U9" s="1"/>
      <c r="V9" s="1"/>
      <c r="W9" s="1"/>
      <c r="X9" s="1"/>
    </row>
    <row r="10" spans="1:24" ht="77.25" customHeight="1" x14ac:dyDescent="0.25">
      <c r="A10" s="15"/>
      <c r="B10" s="54"/>
      <c r="C10" s="54"/>
      <c r="D10" s="55"/>
      <c r="E10" s="95" t="s">
        <v>89</v>
      </c>
      <c r="F10" s="96"/>
      <c r="G10" s="96"/>
      <c r="H10" s="56">
        <v>650</v>
      </c>
      <c r="I10" s="57" t="s">
        <v>85</v>
      </c>
      <c r="J10" s="58" t="s">
        <v>6</v>
      </c>
      <c r="K10" s="59"/>
      <c r="L10" s="77">
        <v>15210.8</v>
      </c>
      <c r="M10" s="91"/>
      <c r="N10" s="91"/>
      <c r="O10" s="91"/>
      <c r="P10" s="91"/>
      <c r="Q10" s="91"/>
      <c r="R10" s="22">
        <v>8</v>
      </c>
      <c r="S10" s="21"/>
      <c r="T10" s="1"/>
      <c r="U10" s="1"/>
      <c r="V10" s="1"/>
      <c r="W10" s="1"/>
      <c r="X10" s="1"/>
    </row>
    <row r="11" spans="1:24" ht="23.25" customHeight="1" x14ac:dyDescent="0.25">
      <c r="A11" s="15"/>
      <c r="B11" s="60"/>
      <c r="C11" s="60"/>
      <c r="D11" s="60"/>
      <c r="E11" s="61"/>
      <c r="F11" s="97" t="s">
        <v>88</v>
      </c>
      <c r="G11" s="97"/>
      <c r="H11" s="56">
        <v>650</v>
      </c>
      <c r="I11" s="57" t="s">
        <v>85</v>
      </c>
      <c r="J11" s="58" t="s">
        <v>87</v>
      </c>
      <c r="K11" s="59"/>
      <c r="L11" s="77">
        <v>15210.8</v>
      </c>
      <c r="M11" s="91"/>
      <c r="N11" s="91"/>
      <c r="O11" s="91"/>
      <c r="P11" s="91"/>
      <c r="Q11" s="91"/>
      <c r="R11" s="22">
        <v>8</v>
      </c>
      <c r="S11" s="21"/>
      <c r="T11" s="1"/>
      <c r="U11" s="1"/>
      <c r="V11" s="1"/>
      <c r="W11" s="1"/>
      <c r="X11" s="1"/>
    </row>
    <row r="12" spans="1:24" ht="23.25" customHeight="1" x14ac:dyDescent="0.25">
      <c r="A12" s="23"/>
      <c r="B12" s="95" t="s">
        <v>86</v>
      </c>
      <c r="C12" s="95"/>
      <c r="D12" s="95"/>
      <c r="E12" s="95"/>
      <c r="F12" s="95"/>
      <c r="G12" s="95"/>
      <c r="H12" s="56">
        <v>650</v>
      </c>
      <c r="I12" s="62" t="s">
        <v>85</v>
      </c>
      <c r="J12" s="63" t="s">
        <v>84</v>
      </c>
      <c r="K12" s="59"/>
      <c r="L12" s="78">
        <v>15210.8</v>
      </c>
      <c r="M12" s="101"/>
      <c r="N12" s="101"/>
      <c r="O12" s="101"/>
      <c r="P12" s="101"/>
      <c r="Q12" s="101"/>
      <c r="R12" s="22">
        <v>8</v>
      </c>
      <c r="S12" s="21"/>
      <c r="T12" s="1"/>
      <c r="U12" s="1"/>
      <c r="V12" s="1"/>
      <c r="W12" s="1"/>
      <c r="X12" s="1"/>
    </row>
    <row r="13" spans="1:24" ht="26.25" customHeight="1" x14ac:dyDescent="0.25">
      <c r="A13" s="23"/>
      <c r="B13" s="92" t="s">
        <v>83</v>
      </c>
      <c r="C13" s="92"/>
      <c r="D13" s="92"/>
      <c r="E13" s="93"/>
      <c r="F13" s="93"/>
      <c r="G13" s="93"/>
      <c r="H13" s="50">
        <v>650</v>
      </c>
      <c r="I13" s="64" t="s">
        <v>82</v>
      </c>
      <c r="J13" s="65" t="s">
        <v>6</v>
      </c>
      <c r="K13" s="53"/>
      <c r="L13" s="79">
        <f>L14+L19</f>
        <v>27.5</v>
      </c>
      <c r="M13" s="94"/>
      <c r="N13" s="94"/>
      <c r="O13" s="94"/>
      <c r="P13" s="94"/>
      <c r="Q13" s="94"/>
      <c r="R13" s="22">
        <v>8</v>
      </c>
      <c r="S13" s="21"/>
      <c r="T13" s="1"/>
      <c r="U13" s="1"/>
      <c r="V13" s="1"/>
      <c r="W13" s="1"/>
      <c r="X13" s="1"/>
    </row>
    <row r="14" spans="1:24" ht="44.25" customHeight="1" x14ac:dyDescent="0.25">
      <c r="A14" s="15"/>
      <c r="B14" s="66"/>
      <c r="C14" s="66"/>
      <c r="D14" s="55"/>
      <c r="E14" s="95" t="s">
        <v>80</v>
      </c>
      <c r="F14" s="96"/>
      <c r="G14" s="96"/>
      <c r="H14" s="56">
        <v>650</v>
      </c>
      <c r="I14" s="57" t="s">
        <v>81</v>
      </c>
      <c r="J14" s="58" t="s">
        <v>6</v>
      </c>
      <c r="K14" s="59"/>
      <c r="L14" s="77">
        <v>13.8</v>
      </c>
      <c r="M14" s="91"/>
      <c r="N14" s="91"/>
      <c r="O14" s="91"/>
      <c r="P14" s="91"/>
      <c r="Q14" s="91"/>
      <c r="R14" s="22">
        <v>8</v>
      </c>
      <c r="S14" s="21"/>
      <c r="T14" s="1"/>
      <c r="U14" s="1"/>
      <c r="V14" s="1"/>
      <c r="W14" s="1"/>
      <c r="X14" s="1"/>
    </row>
    <row r="15" spans="1:24" ht="46.5" customHeight="1" x14ac:dyDescent="0.25">
      <c r="A15" s="15"/>
      <c r="B15" s="60"/>
      <c r="C15" s="60"/>
      <c r="D15" s="60"/>
      <c r="E15" s="61"/>
      <c r="F15" s="97" t="s">
        <v>18</v>
      </c>
      <c r="G15" s="97"/>
      <c r="H15" s="56">
        <v>650</v>
      </c>
      <c r="I15" s="57" t="s">
        <v>81</v>
      </c>
      <c r="J15" s="58" t="s">
        <v>17</v>
      </c>
      <c r="K15" s="59"/>
      <c r="L15" s="77">
        <v>12.4</v>
      </c>
      <c r="M15" s="91"/>
      <c r="N15" s="91"/>
      <c r="O15" s="91"/>
      <c r="P15" s="91"/>
      <c r="Q15" s="91"/>
      <c r="R15" s="22">
        <v>8</v>
      </c>
      <c r="S15" s="21"/>
      <c r="T15" s="1"/>
      <c r="U15" s="1"/>
      <c r="V15" s="1"/>
      <c r="W15" s="1"/>
      <c r="X15" s="1"/>
    </row>
    <row r="16" spans="1:24" ht="23.25" customHeight="1" x14ac:dyDescent="0.25">
      <c r="A16" s="23"/>
      <c r="B16" s="95" t="s">
        <v>16</v>
      </c>
      <c r="C16" s="95"/>
      <c r="D16" s="95"/>
      <c r="E16" s="95"/>
      <c r="F16" s="95"/>
      <c r="G16" s="95"/>
      <c r="H16" s="56">
        <v>650</v>
      </c>
      <c r="I16" s="62" t="s">
        <v>81</v>
      </c>
      <c r="J16" s="63" t="s">
        <v>15</v>
      </c>
      <c r="K16" s="59"/>
      <c r="L16" s="78">
        <v>12.4</v>
      </c>
      <c r="M16" s="101"/>
      <c r="N16" s="101"/>
      <c r="O16" s="101"/>
      <c r="P16" s="101"/>
      <c r="Q16" s="101"/>
      <c r="R16" s="22">
        <v>8</v>
      </c>
      <c r="S16" s="21"/>
      <c r="T16" s="1"/>
      <c r="U16" s="1"/>
      <c r="V16" s="1"/>
      <c r="W16" s="1"/>
      <c r="X16" s="1"/>
    </row>
    <row r="17" spans="1:24" ht="31.5" customHeight="1" x14ac:dyDescent="0.25">
      <c r="A17" s="15"/>
      <c r="B17" s="67"/>
      <c r="C17" s="67"/>
      <c r="D17" s="67"/>
      <c r="E17" s="61"/>
      <c r="F17" s="100" t="s">
        <v>11</v>
      </c>
      <c r="G17" s="100"/>
      <c r="H17" s="56">
        <v>650</v>
      </c>
      <c r="I17" s="68" t="s">
        <v>81</v>
      </c>
      <c r="J17" s="69" t="s">
        <v>10</v>
      </c>
      <c r="K17" s="59"/>
      <c r="L17" s="80">
        <v>1.4</v>
      </c>
      <c r="M17" s="94"/>
      <c r="N17" s="94"/>
      <c r="O17" s="94"/>
      <c r="P17" s="94"/>
      <c r="Q17" s="94"/>
      <c r="R17" s="22">
        <v>8</v>
      </c>
      <c r="S17" s="21"/>
      <c r="T17" s="1"/>
      <c r="U17" s="1"/>
      <c r="V17" s="1"/>
      <c r="W17" s="1"/>
      <c r="X17" s="1"/>
    </row>
    <row r="18" spans="1:24" ht="30.75" customHeight="1" x14ac:dyDescent="0.25">
      <c r="A18" s="23"/>
      <c r="B18" s="95" t="s">
        <v>9</v>
      </c>
      <c r="C18" s="95"/>
      <c r="D18" s="95"/>
      <c r="E18" s="95"/>
      <c r="F18" s="95"/>
      <c r="G18" s="95"/>
      <c r="H18" s="56">
        <v>650</v>
      </c>
      <c r="I18" s="62" t="s">
        <v>81</v>
      </c>
      <c r="J18" s="63" t="s">
        <v>7</v>
      </c>
      <c r="K18" s="59"/>
      <c r="L18" s="78">
        <v>1.4</v>
      </c>
      <c r="M18" s="101"/>
      <c r="N18" s="101"/>
      <c r="O18" s="101"/>
      <c r="P18" s="101"/>
      <c r="Q18" s="101"/>
      <c r="R18" s="22">
        <v>8</v>
      </c>
      <c r="S18" s="21"/>
      <c r="T18" s="1"/>
      <c r="U18" s="1"/>
      <c r="V18" s="1"/>
      <c r="W18" s="1"/>
      <c r="X18" s="1"/>
    </row>
    <row r="19" spans="1:24" ht="45" customHeight="1" x14ac:dyDescent="0.25">
      <c r="A19" s="15"/>
      <c r="B19" s="66"/>
      <c r="C19" s="66"/>
      <c r="D19" s="55"/>
      <c r="E19" s="98" t="s">
        <v>80</v>
      </c>
      <c r="F19" s="99"/>
      <c r="G19" s="99"/>
      <c r="H19" s="56">
        <v>650</v>
      </c>
      <c r="I19" s="68" t="s">
        <v>79</v>
      </c>
      <c r="J19" s="69" t="s">
        <v>6</v>
      </c>
      <c r="K19" s="59"/>
      <c r="L19" s="80">
        <v>13.7</v>
      </c>
      <c r="M19" s="94"/>
      <c r="N19" s="94"/>
      <c r="O19" s="94"/>
      <c r="P19" s="94"/>
      <c r="Q19" s="94"/>
      <c r="R19" s="22">
        <v>8</v>
      </c>
      <c r="S19" s="21"/>
      <c r="T19" s="1"/>
      <c r="U19" s="1"/>
      <c r="V19" s="1"/>
      <c r="W19" s="1"/>
      <c r="X19" s="1"/>
    </row>
    <row r="20" spans="1:24" ht="45.75" customHeight="1" x14ac:dyDescent="0.25">
      <c r="A20" s="15"/>
      <c r="B20" s="60"/>
      <c r="C20" s="60"/>
      <c r="D20" s="60"/>
      <c r="E20" s="61"/>
      <c r="F20" s="97" t="s">
        <v>18</v>
      </c>
      <c r="G20" s="97"/>
      <c r="H20" s="56">
        <v>650</v>
      </c>
      <c r="I20" s="57" t="s">
        <v>79</v>
      </c>
      <c r="J20" s="58" t="s">
        <v>17</v>
      </c>
      <c r="K20" s="59"/>
      <c r="L20" s="77">
        <v>12.4</v>
      </c>
      <c r="M20" s="91"/>
      <c r="N20" s="91"/>
      <c r="O20" s="91"/>
      <c r="P20" s="91"/>
      <c r="Q20" s="91"/>
      <c r="R20" s="22">
        <v>8</v>
      </c>
      <c r="S20" s="21"/>
      <c r="T20" s="1"/>
      <c r="U20" s="1"/>
      <c r="V20" s="1"/>
      <c r="W20" s="1"/>
      <c r="X20" s="1"/>
    </row>
    <row r="21" spans="1:24" ht="23.25" customHeight="1" x14ac:dyDescent="0.25">
      <c r="A21" s="23"/>
      <c r="B21" s="95" t="s">
        <v>16</v>
      </c>
      <c r="C21" s="95"/>
      <c r="D21" s="95"/>
      <c r="E21" s="95"/>
      <c r="F21" s="95"/>
      <c r="G21" s="95"/>
      <c r="H21" s="56">
        <v>650</v>
      </c>
      <c r="I21" s="62" t="s">
        <v>79</v>
      </c>
      <c r="J21" s="63" t="s">
        <v>15</v>
      </c>
      <c r="K21" s="59"/>
      <c r="L21" s="78">
        <v>12.4</v>
      </c>
      <c r="M21" s="101"/>
      <c r="N21" s="101"/>
      <c r="O21" s="101"/>
      <c r="P21" s="101"/>
      <c r="Q21" s="101"/>
      <c r="R21" s="22">
        <v>8</v>
      </c>
      <c r="S21" s="21"/>
      <c r="T21" s="1"/>
      <c r="U21" s="1"/>
      <c r="V21" s="1"/>
      <c r="W21" s="1"/>
      <c r="X21" s="1"/>
    </row>
    <row r="22" spans="1:24" ht="28.5" customHeight="1" x14ac:dyDescent="0.25">
      <c r="A22" s="15"/>
      <c r="B22" s="67"/>
      <c r="C22" s="67"/>
      <c r="D22" s="67"/>
      <c r="E22" s="61"/>
      <c r="F22" s="100" t="s">
        <v>11</v>
      </c>
      <c r="G22" s="100"/>
      <c r="H22" s="56">
        <v>650</v>
      </c>
      <c r="I22" s="68" t="s">
        <v>79</v>
      </c>
      <c r="J22" s="69" t="s">
        <v>10</v>
      </c>
      <c r="K22" s="59"/>
      <c r="L22" s="80">
        <v>1.3</v>
      </c>
      <c r="M22" s="94"/>
      <c r="N22" s="94"/>
      <c r="O22" s="94"/>
      <c r="P22" s="94"/>
      <c r="Q22" s="94"/>
      <c r="R22" s="22">
        <v>8</v>
      </c>
      <c r="S22" s="21"/>
      <c r="T22" s="1"/>
      <c r="U22" s="1"/>
      <c r="V22" s="1"/>
      <c r="W22" s="1"/>
      <c r="X22" s="1"/>
    </row>
    <row r="23" spans="1:24" ht="32.25" customHeight="1" x14ac:dyDescent="0.25">
      <c r="A23" s="23"/>
      <c r="B23" s="95" t="s">
        <v>9</v>
      </c>
      <c r="C23" s="95"/>
      <c r="D23" s="95"/>
      <c r="E23" s="95"/>
      <c r="F23" s="95"/>
      <c r="G23" s="95"/>
      <c r="H23" s="56">
        <v>650</v>
      </c>
      <c r="I23" s="62" t="s">
        <v>79</v>
      </c>
      <c r="J23" s="63" t="s">
        <v>7</v>
      </c>
      <c r="K23" s="59"/>
      <c r="L23" s="78">
        <v>1.3</v>
      </c>
      <c r="M23" s="101"/>
      <c r="N23" s="101"/>
      <c r="O23" s="101"/>
      <c r="P23" s="101"/>
      <c r="Q23" s="101"/>
      <c r="R23" s="22">
        <v>8</v>
      </c>
      <c r="S23" s="21"/>
      <c r="T23" s="1"/>
      <c r="U23" s="1"/>
      <c r="V23" s="1"/>
      <c r="W23" s="1"/>
      <c r="X23" s="1"/>
    </row>
    <row r="24" spans="1:24" ht="44.25" customHeight="1" x14ac:dyDescent="0.25">
      <c r="A24" s="23"/>
      <c r="B24" s="92" t="s">
        <v>78</v>
      </c>
      <c r="C24" s="92"/>
      <c r="D24" s="92"/>
      <c r="E24" s="93"/>
      <c r="F24" s="93"/>
      <c r="G24" s="93"/>
      <c r="H24" s="50">
        <v>650</v>
      </c>
      <c r="I24" s="64" t="s">
        <v>77</v>
      </c>
      <c r="J24" s="65" t="s">
        <v>6</v>
      </c>
      <c r="K24" s="53"/>
      <c r="L24" s="79">
        <v>306.10000000000002</v>
      </c>
      <c r="M24" s="94"/>
      <c r="N24" s="94"/>
      <c r="O24" s="94"/>
      <c r="P24" s="94"/>
      <c r="Q24" s="94"/>
      <c r="R24" s="22">
        <v>8</v>
      </c>
      <c r="S24" s="21"/>
      <c r="T24" s="1"/>
      <c r="U24" s="1"/>
      <c r="V24" s="1"/>
      <c r="W24" s="1"/>
      <c r="X24" s="1"/>
    </row>
    <row r="25" spans="1:24" ht="77.25" customHeight="1" x14ac:dyDescent="0.25">
      <c r="A25" s="15"/>
      <c r="B25" s="66"/>
      <c r="C25" s="66"/>
      <c r="D25" s="55"/>
      <c r="E25" s="95" t="s">
        <v>76</v>
      </c>
      <c r="F25" s="96"/>
      <c r="G25" s="96"/>
      <c r="H25" s="56">
        <v>650</v>
      </c>
      <c r="I25" s="57" t="s">
        <v>75</v>
      </c>
      <c r="J25" s="58" t="s">
        <v>6</v>
      </c>
      <c r="K25" s="59"/>
      <c r="L25" s="77">
        <v>306.10000000000002</v>
      </c>
      <c r="M25" s="91"/>
      <c r="N25" s="91"/>
      <c r="O25" s="91"/>
      <c r="P25" s="91"/>
      <c r="Q25" s="91"/>
      <c r="R25" s="22">
        <v>8</v>
      </c>
      <c r="S25" s="21"/>
      <c r="T25" s="1"/>
      <c r="U25" s="1"/>
      <c r="V25" s="1"/>
      <c r="W25" s="1"/>
      <c r="X25" s="1"/>
    </row>
    <row r="26" spans="1:24" ht="28.5" customHeight="1" x14ac:dyDescent="0.25">
      <c r="A26" s="15"/>
      <c r="B26" s="60"/>
      <c r="C26" s="60"/>
      <c r="D26" s="60"/>
      <c r="E26" s="61"/>
      <c r="F26" s="97" t="s">
        <v>11</v>
      </c>
      <c r="G26" s="97"/>
      <c r="H26" s="56">
        <v>650</v>
      </c>
      <c r="I26" s="57" t="s">
        <v>75</v>
      </c>
      <c r="J26" s="58" t="s">
        <v>10</v>
      </c>
      <c r="K26" s="59"/>
      <c r="L26" s="77">
        <v>306.10000000000002</v>
      </c>
      <c r="M26" s="91"/>
      <c r="N26" s="91"/>
      <c r="O26" s="91"/>
      <c r="P26" s="91"/>
      <c r="Q26" s="91"/>
      <c r="R26" s="22">
        <v>8</v>
      </c>
      <c r="S26" s="21"/>
      <c r="T26" s="1"/>
      <c r="U26" s="1"/>
      <c r="V26" s="1"/>
      <c r="W26" s="1"/>
      <c r="X26" s="1"/>
    </row>
    <row r="27" spans="1:24" ht="29.25" customHeight="1" x14ac:dyDescent="0.25">
      <c r="A27" s="23"/>
      <c r="B27" s="95" t="s">
        <v>9</v>
      </c>
      <c r="C27" s="95"/>
      <c r="D27" s="95"/>
      <c r="E27" s="95"/>
      <c r="F27" s="95"/>
      <c r="G27" s="95"/>
      <c r="H27" s="56">
        <v>650</v>
      </c>
      <c r="I27" s="62" t="s">
        <v>75</v>
      </c>
      <c r="J27" s="63" t="s">
        <v>7</v>
      </c>
      <c r="K27" s="59"/>
      <c r="L27" s="78">
        <v>306.10000000000002</v>
      </c>
      <c r="M27" s="101"/>
      <c r="N27" s="101"/>
      <c r="O27" s="101"/>
      <c r="P27" s="101"/>
      <c r="Q27" s="101"/>
      <c r="R27" s="22">
        <v>8</v>
      </c>
      <c r="S27" s="21"/>
      <c r="T27" s="1"/>
      <c r="U27" s="1"/>
      <c r="V27" s="1"/>
      <c r="W27" s="1"/>
      <c r="X27" s="1"/>
    </row>
    <row r="28" spans="1:24" ht="26.25" customHeight="1" x14ac:dyDescent="0.25">
      <c r="A28" s="23"/>
      <c r="B28" s="92" t="s">
        <v>74</v>
      </c>
      <c r="C28" s="93"/>
      <c r="D28" s="93"/>
      <c r="E28" s="93"/>
      <c r="F28" s="93"/>
      <c r="G28" s="93"/>
      <c r="H28" s="50">
        <v>650</v>
      </c>
      <c r="I28" s="64" t="s">
        <v>73</v>
      </c>
      <c r="J28" s="65" t="s">
        <v>6</v>
      </c>
      <c r="K28" s="53"/>
      <c r="L28" s="79">
        <f>L29</f>
        <v>17148.5</v>
      </c>
      <c r="M28" s="94"/>
      <c r="N28" s="94"/>
      <c r="O28" s="94"/>
      <c r="P28" s="94"/>
      <c r="Q28" s="94"/>
      <c r="R28" s="22">
        <v>8</v>
      </c>
      <c r="S28" s="21"/>
      <c r="T28" s="1"/>
      <c r="U28" s="1"/>
      <c r="V28" s="1"/>
      <c r="W28" s="1"/>
      <c r="X28" s="1"/>
    </row>
    <row r="29" spans="1:24" ht="66" customHeight="1" x14ac:dyDescent="0.25">
      <c r="A29" s="15"/>
      <c r="B29" s="55"/>
      <c r="C29" s="95" t="s">
        <v>72</v>
      </c>
      <c r="D29" s="96"/>
      <c r="E29" s="96"/>
      <c r="F29" s="96"/>
      <c r="G29" s="96"/>
      <c r="H29" s="56">
        <v>650</v>
      </c>
      <c r="I29" s="57" t="s">
        <v>71</v>
      </c>
      <c r="J29" s="58" t="s">
        <v>6</v>
      </c>
      <c r="K29" s="59"/>
      <c r="L29" s="77">
        <f>L30+L51</f>
        <v>17148.5</v>
      </c>
      <c r="M29" s="91"/>
      <c r="N29" s="91"/>
      <c r="O29" s="91"/>
      <c r="P29" s="91"/>
      <c r="Q29" s="91"/>
      <c r="R29" s="22">
        <v>8</v>
      </c>
      <c r="S29" s="21"/>
      <c r="T29" s="1"/>
      <c r="U29" s="1"/>
      <c r="V29" s="1"/>
      <c r="W29" s="1"/>
      <c r="X29" s="1"/>
    </row>
    <row r="30" spans="1:24" ht="76.5" customHeight="1" x14ac:dyDescent="0.25">
      <c r="A30" s="15"/>
      <c r="B30" s="54"/>
      <c r="C30" s="55"/>
      <c r="D30" s="95" t="s">
        <v>70</v>
      </c>
      <c r="E30" s="96"/>
      <c r="F30" s="96"/>
      <c r="G30" s="96"/>
      <c r="H30" s="56">
        <v>650</v>
      </c>
      <c r="I30" s="57" t="s">
        <v>69</v>
      </c>
      <c r="J30" s="58" t="s">
        <v>6</v>
      </c>
      <c r="K30" s="59"/>
      <c r="L30" s="77">
        <f>L31+L34+L39+L44+L47</f>
        <v>9565.7000000000007</v>
      </c>
      <c r="M30" s="91"/>
      <c r="N30" s="91"/>
      <c r="O30" s="91"/>
      <c r="P30" s="91"/>
      <c r="Q30" s="91"/>
      <c r="R30" s="22">
        <v>8</v>
      </c>
      <c r="S30" s="21"/>
      <c r="T30" s="1"/>
      <c r="U30" s="1"/>
      <c r="V30" s="1"/>
      <c r="W30" s="1"/>
      <c r="X30" s="1"/>
    </row>
    <row r="31" spans="1:24" ht="87" customHeight="1" x14ac:dyDescent="0.25">
      <c r="A31" s="15"/>
      <c r="B31" s="54"/>
      <c r="C31" s="54"/>
      <c r="D31" s="55"/>
      <c r="E31" s="95" t="s">
        <v>68</v>
      </c>
      <c r="F31" s="96"/>
      <c r="G31" s="96"/>
      <c r="H31" s="56">
        <v>650</v>
      </c>
      <c r="I31" s="57" t="s">
        <v>67</v>
      </c>
      <c r="J31" s="58" t="s">
        <v>6</v>
      </c>
      <c r="K31" s="59"/>
      <c r="L31" s="77">
        <v>1447.5</v>
      </c>
      <c r="M31" s="91"/>
      <c r="N31" s="91"/>
      <c r="O31" s="91"/>
      <c r="P31" s="91"/>
      <c r="Q31" s="91"/>
      <c r="R31" s="22">
        <v>8</v>
      </c>
      <c r="S31" s="21"/>
      <c r="T31" s="1"/>
      <c r="U31" s="1"/>
      <c r="V31" s="1"/>
      <c r="W31" s="1"/>
      <c r="X31" s="1"/>
    </row>
    <row r="32" spans="1:24" ht="45.75" customHeight="1" x14ac:dyDescent="0.25">
      <c r="A32" s="15"/>
      <c r="B32" s="60"/>
      <c r="C32" s="60"/>
      <c r="D32" s="60"/>
      <c r="E32" s="61"/>
      <c r="F32" s="97" t="s">
        <v>18</v>
      </c>
      <c r="G32" s="97"/>
      <c r="H32" s="56">
        <v>650</v>
      </c>
      <c r="I32" s="57" t="s">
        <v>67</v>
      </c>
      <c r="J32" s="58" t="s">
        <v>17</v>
      </c>
      <c r="K32" s="59"/>
      <c r="L32" s="77">
        <v>1447.5</v>
      </c>
      <c r="M32" s="91"/>
      <c r="N32" s="91"/>
      <c r="O32" s="91"/>
      <c r="P32" s="91"/>
      <c r="Q32" s="91"/>
      <c r="R32" s="22">
        <v>8</v>
      </c>
      <c r="S32" s="21"/>
      <c r="T32" s="1"/>
      <c r="U32" s="1"/>
      <c r="V32" s="1"/>
      <c r="W32" s="1"/>
      <c r="X32" s="1"/>
    </row>
    <row r="33" spans="1:24" ht="23.25" customHeight="1" x14ac:dyDescent="0.25">
      <c r="A33" s="23"/>
      <c r="B33" s="95" t="s">
        <v>16</v>
      </c>
      <c r="C33" s="95"/>
      <c r="D33" s="95"/>
      <c r="E33" s="95"/>
      <c r="F33" s="95"/>
      <c r="G33" s="95"/>
      <c r="H33" s="56">
        <v>650</v>
      </c>
      <c r="I33" s="62" t="s">
        <v>67</v>
      </c>
      <c r="J33" s="63" t="s">
        <v>15</v>
      </c>
      <c r="K33" s="59"/>
      <c r="L33" s="78">
        <v>1447.5</v>
      </c>
      <c r="M33" s="101"/>
      <c r="N33" s="101"/>
      <c r="O33" s="101"/>
      <c r="P33" s="101"/>
      <c r="Q33" s="101"/>
      <c r="R33" s="22">
        <v>8</v>
      </c>
      <c r="S33" s="21"/>
      <c r="T33" s="1"/>
      <c r="U33" s="1"/>
      <c r="V33" s="1"/>
      <c r="W33" s="1"/>
      <c r="X33" s="1"/>
    </row>
    <row r="34" spans="1:24" ht="90.75" customHeight="1" x14ac:dyDescent="0.25">
      <c r="A34" s="15"/>
      <c r="B34" s="66"/>
      <c r="C34" s="66"/>
      <c r="D34" s="55"/>
      <c r="E34" s="98" t="s">
        <v>66</v>
      </c>
      <c r="F34" s="99"/>
      <c r="G34" s="99"/>
      <c r="H34" s="56">
        <v>650</v>
      </c>
      <c r="I34" s="68" t="s">
        <v>65</v>
      </c>
      <c r="J34" s="69" t="s">
        <v>6</v>
      </c>
      <c r="K34" s="59"/>
      <c r="L34" s="80">
        <v>7292.6</v>
      </c>
      <c r="M34" s="94"/>
      <c r="N34" s="94"/>
      <c r="O34" s="94"/>
      <c r="P34" s="94"/>
      <c r="Q34" s="94"/>
      <c r="R34" s="22">
        <v>8</v>
      </c>
      <c r="S34" s="21"/>
      <c r="T34" s="1"/>
      <c r="U34" s="1"/>
      <c r="V34" s="1"/>
      <c r="W34" s="1"/>
      <c r="X34" s="1"/>
    </row>
    <row r="35" spans="1:24" ht="47.25" customHeight="1" x14ac:dyDescent="0.25">
      <c r="A35" s="15"/>
      <c r="B35" s="60"/>
      <c r="C35" s="60"/>
      <c r="D35" s="60"/>
      <c r="E35" s="61"/>
      <c r="F35" s="97" t="s">
        <v>18</v>
      </c>
      <c r="G35" s="97"/>
      <c r="H35" s="56">
        <v>650</v>
      </c>
      <c r="I35" s="57" t="s">
        <v>65</v>
      </c>
      <c r="J35" s="58" t="s">
        <v>17</v>
      </c>
      <c r="K35" s="59"/>
      <c r="L35" s="77">
        <v>7286.5</v>
      </c>
      <c r="M35" s="91"/>
      <c r="N35" s="91"/>
      <c r="O35" s="91"/>
      <c r="P35" s="91"/>
      <c r="Q35" s="91"/>
      <c r="R35" s="22">
        <v>8</v>
      </c>
      <c r="S35" s="21"/>
      <c r="T35" s="1"/>
      <c r="U35" s="1"/>
      <c r="V35" s="1"/>
      <c r="W35" s="1"/>
      <c r="X35" s="1"/>
    </row>
    <row r="36" spans="1:24" ht="23.25" customHeight="1" x14ac:dyDescent="0.25">
      <c r="A36" s="23"/>
      <c r="B36" s="95" t="s">
        <v>16</v>
      </c>
      <c r="C36" s="95"/>
      <c r="D36" s="95"/>
      <c r="E36" s="95"/>
      <c r="F36" s="95"/>
      <c r="G36" s="95"/>
      <c r="H36" s="56">
        <v>650</v>
      </c>
      <c r="I36" s="62" t="s">
        <v>65</v>
      </c>
      <c r="J36" s="63" t="s">
        <v>15</v>
      </c>
      <c r="K36" s="59"/>
      <c r="L36" s="78">
        <v>7286.5</v>
      </c>
      <c r="M36" s="101"/>
      <c r="N36" s="101"/>
      <c r="O36" s="101"/>
      <c r="P36" s="101"/>
      <c r="Q36" s="101"/>
      <c r="R36" s="22">
        <v>8</v>
      </c>
      <c r="S36" s="21"/>
      <c r="T36" s="1"/>
      <c r="U36" s="1"/>
      <c r="V36" s="1"/>
      <c r="W36" s="1"/>
      <c r="X36" s="1"/>
    </row>
    <row r="37" spans="1:24" ht="30.75" customHeight="1" x14ac:dyDescent="0.25">
      <c r="A37" s="15"/>
      <c r="B37" s="67"/>
      <c r="C37" s="67"/>
      <c r="D37" s="67"/>
      <c r="E37" s="61"/>
      <c r="F37" s="100" t="s">
        <v>11</v>
      </c>
      <c r="G37" s="100"/>
      <c r="H37" s="56">
        <v>650</v>
      </c>
      <c r="I37" s="68" t="s">
        <v>65</v>
      </c>
      <c r="J37" s="69" t="s">
        <v>10</v>
      </c>
      <c r="K37" s="59"/>
      <c r="L37" s="80">
        <v>6.1</v>
      </c>
      <c r="M37" s="94"/>
      <c r="N37" s="94"/>
      <c r="O37" s="94"/>
      <c r="P37" s="94"/>
      <c r="Q37" s="94"/>
      <c r="R37" s="22">
        <v>8</v>
      </c>
      <c r="S37" s="21"/>
      <c r="T37" s="1"/>
      <c r="U37" s="1"/>
      <c r="V37" s="1"/>
      <c r="W37" s="1"/>
      <c r="X37" s="1"/>
    </row>
    <row r="38" spans="1:24" ht="31.5" customHeight="1" x14ac:dyDescent="0.25">
      <c r="A38" s="23"/>
      <c r="B38" s="95" t="s">
        <v>9</v>
      </c>
      <c r="C38" s="95"/>
      <c r="D38" s="95"/>
      <c r="E38" s="95"/>
      <c r="F38" s="95"/>
      <c r="G38" s="95"/>
      <c r="H38" s="56">
        <v>650</v>
      </c>
      <c r="I38" s="62" t="s">
        <v>65</v>
      </c>
      <c r="J38" s="63" t="s">
        <v>7</v>
      </c>
      <c r="K38" s="59"/>
      <c r="L38" s="78">
        <v>6.1</v>
      </c>
      <c r="M38" s="101"/>
      <c r="N38" s="101"/>
      <c r="O38" s="101"/>
      <c r="P38" s="101"/>
      <c r="Q38" s="101"/>
      <c r="R38" s="22">
        <v>8</v>
      </c>
      <c r="S38" s="21"/>
      <c r="T38" s="1"/>
      <c r="U38" s="1"/>
      <c r="V38" s="1"/>
      <c r="W38" s="1"/>
      <c r="X38" s="1"/>
    </row>
    <row r="39" spans="1:24" ht="90" customHeight="1" x14ac:dyDescent="0.25">
      <c r="A39" s="15"/>
      <c r="B39" s="66"/>
      <c r="C39" s="66"/>
      <c r="D39" s="55"/>
      <c r="E39" s="98" t="s">
        <v>64</v>
      </c>
      <c r="F39" s="99"/>
      <c r="G39" s="99"/>
      <c r="H39" s="56">
        <v>650</v>
      </c>
      <c r="I39" s="68" t="s">
        <v>63</v>
      </c>
      <c r="J39" s="69" t="s">
        <v>6</v>
      </c>
      <c r="K39" s="59"/>
      <c r="L39" s="80">
        <v>261.7</v>
      </c>
      <c r="M39" s="94"/>
      <c r="N39" s="94"/>
      <c r="O39" s="94"/>
      <c r="P39" s="94"/>
      <c r="Q39" s="94"/>
      <c r="R39" s="22">
        <v>8</v>
      </c>
      <c r="S39" s="21"/>
      <c r="T39" s="1"/>
      <c r="U39" s="1"/>
      <c r="V39" s="1"/>
      <c r="W39" s="1"/>
      <c r="X39" s="1"/>
    </row>
    <row r="40" spans="1:24" ht="44.25" customHeight="1" x14ac:dyDescent="0.25">
      <c r="A40" s="15"/>
      <c r="B40" s="60"/>
      <c r="C40" s="60"/>
      <c r="D40" s="60"/>
      <c r="E40" s="61"/>
      <c r="F40" s="97" t="s">
        <v>18</v>
      </c>
      <c r="G40" s="97"/>
      <c r="H40" s="56">
        <v>650</v>
      </c>
      <c r="I40" s="57" t="s">
        <v>63</v>
      </c>
      <c r="J40" s="58" t="s">
        <v>17</v>
      </c>
      <c r="K40" s="59"/>
      <c r="L40" s="77">
        <v>211.8</v>
      </c>
      <c r="M40" s="91"/>
      <c r="N40" s="91"/>
      <c r="O40" s="91"/>
      <c r="P40" s="91"/>
      <c r="Q40" s="91"/>
      <c r="R40" s="22">
        <v>8</v>
      </c>
      <c r="S40" s="21"/>
      <c r="T40" s="1"/>
      <c r="U40" s="1"/>
      <c r="V40" s="1"/>
      <c r="W40" s="1"/>
      <c r="X40" s="1"/>
    </row>
    <row r="41" spans="1:24" ht="23.25" customHeight="1" x14ac:dyDescent="0.25">
      <c r="A41" s="23"/>
      <c r="B41" s="95" t="s">
        <v>16</v>
      </c>
      <c r="C41" s="95"/>
      <c r="D41" s="95"/>
      <c r="E41" s="95"/>
      <c r="F41" s="95"/>
      <c r="G41" s="95"/>
      <c r="H41" s="56">
        <v>650</v>
      </c>
      <c r="I41" s="62" t="s">
        <v>63</v>
      </c>
      <c r="J41" s="63" t="s">
        <v>15</v>
      </c>
      <c r="K41" s="59"/>
      <c r="L41" s="78">
        <v>211.8</v>
      </c>
      <c r="M41" s="101"/>
      <c r="N41" s="101"/>
      <c r="O41" s="101"/>
      <c r="P41" s="101"/>
      <c r="Q41" s="101"/>
      <c r="R41" s="22">
        <v>8</v>
      </c>
      <c r="S41" s="21"/>
      <c r="T41" s="1"/>
      <c r="U41" s="1"/>
      <c r="V41" s="1"/>
      <c r="W41" s="1"/>
      <c r="X41" s="1"/>
    </row>
    <row r="42" spans="1:24" ht="32.25" customHeight="1" x14ac:dyDescent="0.25">
      <c r="A42" s="15"/>
      <c r="B42" s="67"/>
      <c r="C42" s="67"/>
      <c r="D42" s="67"/>
      <c r="E42" s="61"/>
      <c r="F42" s="100" t="s">
        <v>11</v>
      </c>
      <c r="G42" s="100"/>
      <c r="H42" s="56">
        <v>650</v>
      </c>
      <c r="I42" s="68" t="s">
        <v>63</v>
      </c>
      <c r="J42" s="69" t="s">
        <v>10</v>
      </c>
      <c r="K42" s="59"/>
      <c r="L42" s="80">
        <v>49.9</v>
      </c>
      <c r="M42" s="94"/>
      <c r="N42" s="94"/>
      <c r="O42" s="94"/>
      <c r="P42" s="94"/>
      <c r="Q42" s="94"/>
      <c r="R42" s="22">
        <v>8</v>
      </c>
      <c r="S42" s="21"/>
      <c r="T42" s="1"/>
      <c r="U42" s="1"/>
      <c r="V42" s="1"/>
      <c r="W42" s="1"/>
      <c r="X42" s="1"/>
    </row>
    <row r="43" spans="1:24" ht="33" customHeight="1" x14ac:dyDescent="0.25">
      <c r="A43" s="23"/>
      <c r="B43" s="95" t="s">
        <v>9</v>
      </c>
      <c r="C43" s="95"/>
      <c r="D43" s="95"/>
      <c r="E43" s="95"/>
      <c r="F43" s="95"/>
      <c r="G43" s="95"/>
      <c r="H43" s="56">
        <v>650</v>
      </c>
      <c r="I43" s="62" t="s">
        <v>63</v>
      </c>
      <c r="J43" s="63" t="s">
        <v>7</v>
      </c>
      <c r="K43" s="59"/>
      <c r="L43" s="78">
        <v>49.9</v>
      </c>
      <c r="M43" s="101"/>
      <c r="N43" s="101"/>
      <c r="O43" s="101"/>
      <c r="P43" s="101"/>
      <c r="Q43" s="101"/>
      <c r="R43" s="22">
        <v>8</v>
      </c>
      <c r="S43" s="21"/>
      <c r="T43" s="1"/>
      <c r="U43" s="1"/>
      <c r="V43" s="1"/>
      <c r="W43" s="1"/>
      <c r="X43" s="1"/>
    </row>
    <row r="44" spans="1:24" ht="90" customHeight="1" x14ac:dyDescent="0.25">
      <c r="A44" s="15"/>
      <c r="B44" s="66"/>
      <c r="C44" s="66"/>
      <c r="D44" s="55"/>
      <c r="E44" s="98" t="s">
        <v>62</v>
      </c>
      <c r="F44" s="99"/>
      <c r="G44" s="99"/>
      <c r="H44" s="56">
        <v>650</v>
      </c>
      <c r="I44" s="68" t="s">
        <v>61</v>
      </c>
      <c r="J44" s="69" t="s">
        <v>6</v>
      </c>
      <c r="K44" s="59"/>
      <c r="L44" s="80">
        <v>11.8</v>
      </c>
      <c r="M44" s="94"/>
      <c r="N44" s="94"/>
      <c r="O44" s="94"/>
      <c r="P44" s="94"/>
      <c r="Q44" s="94"/>
      <c r="R44" s="22">
        <v>8</v>
      </c>
      <c r="S44" s="21"/>
      <c r="T44" s="1"/>
      <c r="U44" s="1"/>
      <c r="V44" s="1"/>
      <c r="W44" s="1"/>
      <c r="X44" s="1"/>
    </row>
    <row r="45" spans="1:24" ht="44.25" customHeight="1" x14ac:dyDescent="0.25">
      <c r="A45" s="15"/>
      <c r="B45" s="60"/>
      <c r="C45" s="60"/>
      <c r="D45" s="60"/>
      <c r="E45" s="61"/>
      <c r="F45" s="97" t="s">
        <v>18</v>
      </c>
      <c r="G45" s="97"/>
      <c r="H45" s="56">
        <v>650</v>
      </c>
      <c r="I45" s="57" t="s">
        <v>61</v>
      </c>
      <c r="J45" s="58" t="s">
        <v>17</v>
      </c>
      <c r="K45" s="59"/>
      <c r="L45" s="77">
        <v>11.8</v>
      </c>
      <c r="M45" s="91"/>
      <c r="N45" s="91"/>
      <c r="O45" s="91"/>
      <c r="P45" s="91"/>
      <c r="Q45" s="91"/>
      <c r="R45" s="22">
        <v>8</v>
      </c>
      <c r="S45" s="21"/>
      <c r="T45" s="1"/>
      <c r="U45" s="1"/>
      <c r="V45" s="1"/>
      <c r="W45" s="1"/>
      <c r="X45" s="1"/>
    </row>
    <row r="46" spans="1:24" ht="23.25" customHeight="1" x14ac:dyDescent="0.25">
      <c r="A46" s="23"/>
      <c r="B46" s="95" t="s">
        <v>16</v>
      </c>
      <c r="C46" s="95"/>
      <c r="D46" s="95"/>
      <c r="E46" s="95"/>
      <c r="F46" s="95"/>
      <c r="G46" s="95"/>
      <c r="H46" s="56">
        <v>650</v>
      </c>
      <c r="I46" s="62" t="s">
        <v>61</v>
      </c>
      <c r="J46" s="63" t="s">
        <v>15</v>
      </c>
      <c r="K46" s="59"/>
      <c r="L46" s="78">
        <v>11.8</v>
      </c>
      <c r="M46" s="101"/>
      <c r="N46" s="101"/>
      <c r="O46" s="101"/>
      <c r="P46" s="101"/>
      <c r="Q46" s="101"/>
      <c r="R46" s="22">
        <v>8</v>
      </c>
      <c r="S46" s="21"/>
      <c r="T46" s="1"/>
      <c r="U46" s="1"/>
      <c r="V46" s="1"/>
      <c r="W46" s="1"/>
      <c r="X46" s="1"/>
    </row>
    <row r="47" spans="1:24" ht="135.75" customHeight="1" x14ac:dyDescent="0.25">
      <c r="A47" s="15"/>
      <c r="B47" s="66"/>
      <c r="C47" s="66"/>
      <c r="D47" s="55"/>
      <c r="E47" s="98" t="s">
        <v>60</v>
      </c>
      <c r="F47" s="99"/>
      <c r="G47" s="99"/>
      <c r="H47" s="56">
        <v>650</v>
      </c>
      <c r="I47" s="68" t="s">
        <v>59</v>
      </c>
      <c r="J47" s="69" t="s">
        <v>6</v>
      </c>
      <c r="K47" s="59"/>
      <c r="L47" s="80">
        <v>552.1</v>
      </c>
      <c r="M47" s="94"/>
      <c r="N47" s="94"/>
      <c r="O47" s="94"/>
      <c r="P47" s="94"/>
      <c r="Q47" s="94"/>
      <c r="R47" s="22">
        <v>8</v>
      </c>
      <c r="S47" s="21"/>
      <c r="T47" s="1"/>
      <c r="U47" s="1"/>
      <c r="V47" s="1"/>
      <c r="W47" s="1"/>
      <c r="X47" s="1"/>
    </row>
    <row r="48" spans="1:24" ht="45.75" customHeight="1" x14ac:dyDescent="0.25">
      <c r="A48" s="15"/>
      <c r="B48" s="60"/>
      <c r="C48" s="60"/>
      <c r="D48" s="60"/>
      <c r="E48" s="61"/>
      <c r="F48" s="97" t="s">
        <v>18</v>
      </c>
      <c r="G48" s="97"/>
      <c r="H48" s="56">
        <v>650</v>
      </c>
      <c r="I48" s="57" t="s">
        <v>59</v>
      </c>
      <c r="J48" s="58" t="s">
        <v>17</v>
      </c>
      <c r="K48" s="59"/>
      <c r="L48" s="77">
        <v>552.1</v>
      </c>
      <c r="M48" s="91"/>
      <c r="N48" s="91"/>
      <c r="O48" s="91"/>
      <c r="P48" s="91"/>
      <c r="Q48" s="91"/>
      <c r="R48" s="22">
        <v>8</v>
      </c>
      <c r="S48" s="21"/>
      <c r="T48" s="1"/>
      <c r="U48" s="1"/>
      <c r="V48" s="1"/>
      <c r="W48" s="1"/>
      <c r="X48" s="1"/>
    </row>
    <row r="49" spans="1:24" ht="23.25" customHeight="1" x14ac:dyDescent="0.25">
      <c r="A49" s="23"/>
      <c r="B49" s="96" t="s">
        <v>55</v>
      </c>
      <c r="C49" s="96"/>
      <c r="D49" s="96"/>
      <c r="E49" s="96"/>
      <c r="F49" s="96"/>
      <c r="G49" s="96"/>
      <c r="H49" s="56">
        <v>650</v>
      </c>
      <c r="I49" s="57" t="s">
        <v>59</v>
      </c>
      <c r="J49" s="58" t="s">
        <v>54</v>
      </c>
      <c r="K49" s="59"/>
      <c r="L49" s="77">
        <v>268.2</v>
      </c>
      <c r="M49" s="91"/>
      <c r="N49" s="91"/>
      <c r="O49" s="91"/>
      <c r="P49" s="91"/>
      <c r="Q49" s="91"/>
      <c r="R49" s="22">
        <v>8</v>
      </c>
      <c r="S49" s="21"/>
      <c r="T49" s="1"/>
      <c r="U49" s="1"/>
      <c r="V49" s="1"/>
      <c r="W49" s="1"/>
      <c r="X49" s="1"/>
    </row>
    <row r="50" spans="1:24" ht="23.25" customHeight="1" x14ac:dyDescent="0.25">
      <c r="A50" s="23"/>
      <c r="B50" s="95" t="s">
        <v>16</v>
      </c>
      <c r="C50" s="95"/>
      <c r="D50" s="95"/>
      <c r="E50" s="95"/>
      <c r="F50" s="95"/>
      <c r="G50" s="95"/>
      <c r="H50" s="56">
        <v>650</v>
      </c>
      <c r="I50" s="62" t="s">
        <v>59</v>
      </c>
      <c r="J50" s="63" t="s">
        <v>15</v>
      </c>
      <c r="K50" s="59"/>
      <c r="L50" s="78">
        <v>283.89999999999998</v>
      </c>
      <c r="M50" s="101"/>
      <c r="N50" s="101"/>
      <c r="O50" s="101"/>
      <c r="P50" s="101"/>
      <c r="Q50" s="101"/>
      <c r="R50" s="22">
        <v>8</v>
      </c>
      <c r="S50" s="21"/>
      <c r="T50" s="1"/>
      <c r="U50" s="1"/>
      <c r="V50" s="1"/>
      <c r="W50" s="1"/>
      <c r="X50" s="1"/>
    </row>
    <row r="51" spans="1:24" ht="72.75" customHeight="1" x14ac:dyDescent="0.25">
      <c r="A51" s="15"/>
      <c r="B51" s="66"/>
      <c r="C51" s="55"/>
      <c r="D51" s="98" t="s">
        <v>58</v>
      </c>
      <c r="E51" s="99"/>
      <c r="F51" s="99"/>
      <c r="G51" s="99"/>
      <c r="H51" s="56">
        <v>650</v>
      </c>
      <c r="I51" s="68" t="s">
        <v>57</v>
      </c>
      <c r="J51" s="69" t="s">
        <v>6</v>
      </c>
      <c r="K51" s="59"/>
      <c r="L51" s="80">
        <f>L52+L57+L60</f>
        <v>7582.8</v>
      </c>
      <c r="M51" s="94"/>
      <c r="N51" s="94"/>
      <c r="O51" s="94"/>
      <c r="P51" s="94"/>
      <c r="Q51" s="94"/>
      <c r="R51" s="22">
        <v>8</v>
      </c>
      <c r="S51" s="21"/>
      <c r="T51" s="1"/>
      <c r="U51" s="1"/>
      <c r="V51" s="1"/>
      <c r="W51" s="1"/>
      <c r="X51" s="1"/>
    </row>
    <row r="52" spans="1:24" ht="90" customHeight="1" x14ac:dyDescent="0.25">
      <c r="A52" s="15"/>
      <c r="B52" s="54"/>
      <c r="C52" s="54"/>
      <c r="D52" s="55"/>
      <c r="E52" s="95" t="s">
        <v>56</v>
      </c>
      <c r="F52" s="96"/>
      <c r="G52" s="96"/>
      <c r="H52" s="56">
        <v>650</v>
      </c>
      <c r="I52" s="57" t="s">
        <v>53</v>
      </c>
      <c r="J52" s="58" t="s">
        <v>6</v>
      </c>
      <c r="K52" s="59"/>
      <c r="L52" s="77">
        <f>L53+L55</f>
        <v>7053</v>
      </c>
      <c r="M52" s="91"/>
      <c r="N52" s="91"/>
      <c r="O52" s="91"/>
      <c r="P52" s="91"/>
      <c r="Q52" s="91"/>
      <c r="R52" s="22">
        <v>8</v>
      </c>
      <c r="S52" s="21"/>
      <c r="T52" s="1"/>
      <c r="U52" s="1"/>
      <c r="V52" s="1"/>
      <c r="W52" s="1"/>
      <c r="X52" s="1"/>
    </row>
    <row r="53" spans="1:24" ht="44.25" customHeight="1" x14ac:dyDescent="0.25">
      <c r="A53" s="15"/>
      <c r="B53" s="60"/>
      <c r="C53" s="60"/>
      <c r="D53" s="60"/>
      <c r="E53" s="61"/>
      <c r="F53" s="97" t="s">
        <v>18</v>
      </c>
      <c r="G53" s="97"/>
      <c r="H53" s="56">
        <v>650</v>
      </c>
      <c r="I53" s="57" t="s">
        <v>53</v>
      </c>
      <c r="J53" s="58" t="s">
        <v>17</v>
      </c>
      <c r="K53" s="59"/>
      <c r="L53" s="77">
        <v>5119.7</v>
      </c>
      <c r="M53" s="91"/>
      <c r="N53" s="91"/>
      <c r="O53" s="91"/>
      <c r="P53" s="91"/>
      <c r="Q53" s="91"/>
      <c r="R53" s="22">
        <v>8</v>
      </c>
      <c r="S53" s="21"/>
      <c r="T53" s="1"/>
      <c r="U53" s="1"/>
      <c r="V53" s="1"/>
      <c r="W53" s="1"/>
      <c r="X53" s="1"/>
    </row>
    <row r="54" spans="1:24" ht="23.25" customHeight="1" x14ac:dyDescent="0.25">
      <c r="A54" s="23"/>
      <c r="B54" s="95" t="s">
        <v>55</v>
      </c>
      <c r="C54" s="95"/>
      <c r="D54" s="95"/>
      <c r="E54" s="95"/>
      <c r="F54" s="95"/>
      <c r="G54" s="95"/>
      <c r="H54" s="56">
        <v>650</v>
      </c>
      <c r="I54" s="62" t="s">
        <v>53</v>
      </c>
      <c r="J54" s="63" t="s">
        <v>54</v>
      </c>
      <c r="K54" s="59"/>
      <c r="L54" s="78">
        <v>5119.7</v>
      </c>
      <c r="M54" s="101"/>
      <c r="N54" s="101"/>
      <c r="O54" s="101"/>
      <c r="P54" s="101"/>
      <c r="Q54" s="101"/>
      <c r="R54" s="22">
        <v>8</v>
      </c>
      <c r="S54" s="21"/>
      <c r="T54" s="1"/>
      <c r="U54" s="1"/>
      <c r="V54" s="1"/>
      <c r="W54" s="1"/>
      <c r="X54" s="1"/>
    </row>
    <row r="55" spans="1:24" ht="26.25" customHeight="1" x14ac:dyDescent="0.25">
      <c r="A55" s="15"/>
      <c r="B55" s="67"/>
      <c r="C55" s="67"/>
      <c r="D55" s="67"/>
      <c r="E55" s="61"/>
      <c r="F55" s="100" t="s">
        <v>11</v>
      </c>
      <c r="G55" s="100"/>
      <c r="H55" s="56">
        <v>650</v>
      </c>
      <c r="I55" s="68" t="s">
        <v>53</v>
      </c>
      <c r="J55" s="69" t="s">
        <v>10</v>
      </c>
      <c r="K55" s="59"/>
      <c r="L55" s="80">
        <v>1933.3</v>
      </c>
      <c r="M55" s="94"/>
      <c r="N55" s="94"/>
      <c r="O55" s="94"/>
      <c r="P55" s="94"/>
      <c r="Q55" s="94"/>
      <c r="R55" s="22">
        <v>8</v>
      </c>
      <c r="S55" s="21"/>
      <c r="T55" s="1"/>
      <c r="U55" s="1"/>
      <c r="V55" s="1"/>
      <c r="W55" s="1"/>
      <c r="X55" s="1"/>
    </row>
    <row r="56" spans="1:24" ht="26.25" customHeight="1" x14ac:dyDescent="0.25">
      <c r="A56" s="23"/>
      <c r="B56" s="95" t="s">
        <v>9</v>
      </c>
      <c r="C56" s="95"/>
      <c r="D56" s="95"/>
      <c r="E56" s="95"/>
      <c r="F56" s="95"/>
      <c r="G56" s="95"/>
      <c r="H56" s="56">
        <v>650</v>
      </c>
      <c r="I56" s="62" t="s">
        <v>53</v>
      </c>
      <c r="J56" s="63" t="s">
        <v>7</v>
      </c>
      <c r="K56" s="59"/>
      <c r="L56" s="78">
        <v>1933.3</v>
      </c>
      <c r="M56" s="101"/>
      <c r="N56" s="101"/>
      <c r="O56" s="101"/>
      <c r="P56" s="101"/>
      <c r="Q56" s="101"/>
      <c r="R56" s="22">
        <v>8</v>
      </c>
      <c r="S56" s="21"/>
      <c r="T56" s="1"/>
      <c r="U56" s="1"/>
      <c r="V56" s="1"/>
      <c r="W56" s="1"/>
      <c r="X56" s="1"/>
    </row>
    <row r="57" spans="1:24" ht="90" customHeight="1" x14ac:dyDescent="0.25">
      <c r="A57" s="15"/>
      <c r="B57" s="66"/>
      <c r="C57" s="66"/>
      <c r="D57" s="55"/>
      <c r="E57" s="98" t="s">
        <v>52</v>
      </c>
      <c r="F57" s="99"/>
      <c r="G57" s="99"/>
      <c r="H57" s="56">
        <v>650</v>
      </c>
      <c r="I57" s="68" t="s">
        <v>51</v>
      </c>
      <c r="J57" s="69" t="s">
        <v>6</v>
      </c>
      <c r="K57" s="59"/>
      <c r="L57" s="80">
        <v>479.1</v>
      </c>
      <c r="M57" s="94"/>
      <c r="N57" s="94"/>
      <c r="O57" s="94"/>
      <c r="P57" s="94"/>
      <c r="Q57" s="94"/>
      <c r="R57" s="22">
        <v>8</v>
      </c>
      <c r="S57" s="21"/>
      <c r="T57" s="1"/>
      <c r="U57" s="1"/>
      <c r="V57" s="1"/>
      <c r="W57" s="1"/>
      <c r="X57" s="1"/>
    </row>
    <row r="58" spans="1:24" ht="30" customHeight="1" x14ac:dyDescent="0.25">
      <c r="A58" s="15"/>
      <c r="B58" s="60"/>
      <c r="C58" s="60"/>
      <c r="D58" s="60"/>
      <c r="E58" s="61"/>
      <c r="F58" s="97" t="s">
        <v>11</v>
      </c>
      <c r="G58" s="97"/>
      <c r="H58" s="56">
        <v>650</v>
      </c>
      <c r="I58" s="57" t="s">
        <v>51</v>
      </c>
      <c r="J58" s="58" t="s">
        <v>10</v>
      </c>
      <c r="K58" s="59"/>
      <c r="L58" s="77">
        <v>479.1</v>
      </c>
      <c r="M58" s="91"/>
      <c r="N58" s="91"/>
      <c r="O58" s="91"/>
      <c r="P58" s="91"/>
      <c r="Q58" s="91"/>
      <c r="R58" s="22">
        <v>8</v>
      </c>
      <c r="S58" s="21"/>
      <c r="T58" s="1"/>
      <c r="U58" s="1"/>
      <c r="V58" s="1"/>
      <c r="W58" s="1"/>
      <c r="X58" s="1"/>
    </row>
    <row r="59" spans="1:24" ht="30.75" customHeight="1" x14ac:dyDescent="0.25">
      <c r="A59" s="23"/>
      <c r="B59" s="95" t="s">
        <v>9</v>
      </c>
      <c r="C59" s="95"/>
      <c r="D59" s="95"/>
      <c r="E59" s="95"/>
      <c r="F59" s="95"/>
      <c r="G59" s="95"/>
      <c r="H59" s="56">
        <v>650</v>
      </c>
      <c r="I59" s="62" t="s">
        <v>51</v>
      </c>
      <c r="J59" s="63" t="s">
        <v>7</v>
      </c>
      <c r="K59" s="59"/>
      <c r="L59" s="78">
        <v>479.1</v>
      </c>
      <c r="M59" s="101"/>
      <c r="N59" s="101"/>
      <c r="O59" s="101"/>
      <c r="P59" s="101"/>
      <c r="Q59" s="101"/>
      <c r="R59" s="22">
        <v>8</v>
      </c>
      <c r="S59" s="21"/>
      <c r="T59" s="1"/>
      <c r="U59" s="1"/>
      <c r="V59" s="1"/>
      <c r="W59" s="1"/>
      <c r="X59" s="1"/>
    </row>
    <row r="60" spans="1:24" ht="90" customHeight="1" x14ac:dyDescent="0.25">
      <c r="A60" s="15"/>
      <c r="B60" s="66"/>
      <c r="C60" s="66"/>
      <c r="D60" s="55"/>
      <c r="E60" s="98" t="s">
        <v>50</v>
      </c>
      <c r="F60" s="99"/>
      <c r="G60" s="99"/>
      <c r="H60" s="56">
        <v>650</v>
      </c>
      <c r="I60" s="68" t="s">
        <v>49</v>
      </c>
      <c r="J60" s="69" t="s">
        <v>6</v>
      </c>
      <c r="K60" s="59"/>
      <c r="L60" s="80">
        <v>50.7</v>
      </c>
      <c r="M60" s="94"/>
      <c r="N60" s="94"/>
      <c r="O60" s="94"/>
      <c r="P60" s="94"/>
      <c r="Q60" s="94"/>
      <c r="R60" s="22">
        <v>8</v>
      </c>
      <c r="S60" s="21"/>
      <c r="T60" s="1"/>
      <c r="U60" s="1"/>
      <c r="V60" s="1"/>
      <c r="W60" s="1"/>
      <c r="X60" s="1"/>
    </row>
    <row r="61" spans="1:24" ht="33" customHeight="1" x14ac:dyDescent="0.25">
      <c r="A61" s="15"/>
      <c r="B61" s="60"/>
      <c r="C61" s="60"/>
      <c r="D61" s="60"/>
      <c r="E61" s="61"/>
      <c r="F61" s="97" t="s">
        <v>11</v>
      </c>
      <c r="G61" s="97"/>
      <c r="H61" s="56">
        <v>650</v>
      </c>
      <c r="I61" s="57" t="s">
        <v>49</v>
      </c>
      <c r="J61" s="58" t="s">
        <v>10</v>
      </c>
      <c r="K61" s="59"/>
      <c r="L61" s="77">
        <v>50.7</v>
      </c>
      <c r="M61" s="91"/>
      <c r="N61" s="91"/>
      <c r="O61" s="91"/>
      <c r="P61" s="91"/>
      <c r="Q61" s="91"/>
      <c r="R61" s="22">
        <v>8</v>
      </c>
      <c r="S61" s="21"/>
      <c r="T61" s="1"/>
      <c r="U61" s="1"/>
      <c r="V61" s="1"/>
      <c r="W61" s="1"/>
      <c r="X61" s="1"/>
    </row>
    <row r="62" spans="1:24" ht="30.75" customHeight="1" x14ac:dyDescent="0.25">
      <c r="A62" s="23"/>
      <c r="B62" s="95" t="s">
        <v>9</v>
      </c>
      <c r="C62" s="95"/>
      <c r="D62" s="95"/>
      <c r="E62" s="95"/>
      <c r="F62" s="95"/>
      <c r="G62" s="95"/>
      <c r="H62" s="56">
        <v>650</v>
      </c>
      <c r="I62" s="62" t="s">
        <v>49</v>
      </c>
      <c r="J62" s="63" t="s">
        <v>7</v>
      </c>
      <c r="K62" s="59"/>
      <c r="L62" s="78">
        <v>50.7</v>
      </c>
      <c r="M62" s="101"/>
      <c r="N62" s="101"/>
      <c r="O62" s="101"/>
      <c r="P62" s="101"/>
      <c r="Q62" s="101"/>
      <c r="R62" s="22">
        <v>8</v>
      </c>
      <c r="S62" s="21"/>
      <c r="T62" s="1"/>
      <c r="U62" s="1"/>
      <c r="V62" s="1"/>
      <c r="W62" s="1"/>
      <c r="X62" s="1"/>
    </row>
    <row r="63" spans="1:24" ht="30.75" customHeight="1" x14ac:dyDescent="0.25">
      <c r="A63" s="23"/>
      <c r="B63" s="92" t="s">
        <v>48</v>
      </c>
      <c r="C63" s="93"/>
      <c r="D63" s="93"/>
      <c r="E63" s="93"/>
      <c r="F63" s="93"/>
      <c r="G63" s="93"/>
      <c r="H63" s="50">
        <v>650</v>
      </c>
      <c r="I63" s="64" t="s">
        <v>47</v>
      </c>
      <c r="J63" s="65" t="s">
        <v>6</v>
      </c>
      <c r="K63" s="53"/>
      <c r="L63" s="79">
        <f>L64</f>
        <v>8774.7999999999993</v>
      </c>
      <c r="M63" s="94"/>
      <c r="N63" s="94"/>
      <c r="O63" s="94"/>
      <c r="P63" s="94"/>
      <c r="Q63" s="94"/>
      <c r="R63" s="22">
        <v>8</v>
      </c>
      <c r="S63" s="21"/>
      <c r="T63" s="1"/>
      <c r="U63" s="1"/>
      <c r="V63" s="1"/>
      <c r="W63" s="1"/>
      <c r="X63" s="1"/>
    </row>
    <row r="64" spans="1:24" ht="48.75" customHeight="1" x14ac:dyDescent="0.25">
      <c r="A64" s="15"/>
      <c r="B64" s="55"/>
      <c r="C64" s="95" t="s">
        <v>46</v>
      </c>
      <c r="D64" s="96"/>
      <c r="E64" s="96"/>
      <c r="F64" s="96"/>
      <c r="G64" s="96"/>
      <c r="H64" s="56">
        <v>650</v>
      </c>
      <c r="I64" s="57" t="s">
        <v>45</v>
      </c>
      <c r="J64" s="58" t="s">
        <v>6</v>
      </c>
      <c r="K64" s="59"/>
      <c r="L64" s="77">
        <f>L65</f>
        <v>8774.7999999999993</v>
      </c>
      <c r="M64" s="91"/>
      <c r="N64" s="91"/>
      <c r="O64" s="91"/>
      <c r="P64" s="91"/>
      <c r="Q64" s="91"/>
      <c r="R64" s="22">
        <v>8</v>
      </c>
      <c r="S64" s="21"/>
      <c r="T64" s="1"/>
      <c r="U64" s="1"/>
      <c r="V64" s="1"/>
      <c r="W64" s="1"/>
      <c r="X64" s="1"/>
    </row>
    <row r="65" spans="1:24" ht="88.5" customHeight="1" x14ac:dyDescent="0.25">
      <c r="A65" s="15"/>
      <c r="B65" s="54"/>
      <c r="C65" s="55"/>
      <c r="D65" s="95" t="s">
        <v>44</v>
      </c>
      <c r="E65" s="96"/>
      <c r="F65" s="96"/>
      <c r="G65" s="96"/>
      <c r="H65" s="56">
        <v>650</v>
      </c>
      <c r="I65" s="57" t="s">
        <v>43</v>
      </c>
      <c r="J65" s="58" t="s">
        <v>6</v>
      </c>
      <c r="K65" s="59"/>
      <c r="L65" s="77">
        <f>L66+L69+L72</f>
        <v>8774.7999999999993</v>
      </c>
      <c r="M65" s="91"/>
      <c r="N65" s="91"/>
      <c r="O65" s="91"/>
      <c r="P65" s="91"/>
      <c r="Q65" s="91"/>
      <c r="R65" s="22">
        <v>8</v>
      </c>
      <c r="S65" s="21"/>
      <c r="T65" s="1"/>
      <c r="U65" s="1"/>
      <c r="V65" s="1"/>
      <c r="W65" s="1"/>
      <c r="X65" s="1"/>
    </row>
    <row r="66" spans="1:24" ht="90.75" customHeight="1" x14ac:dyDescent="0.25">
      <c r="A66" s="15"/>
      <c r="B66" s="54"/>
      <c r="C66" s="54"/>
      <c r="D66" s="55"/>
      <c r="E66" s="95" t="s">
        <v>42</v>
      </c>
      <c r="F66" s="96"/>
      <c r="G66" s="96"/>
      <c r="H66" s="56">
        <v>650</v>
      </c>
      <c r="I66" s="57" t="s">
        <v>41</v>
      </c>
      <c r="J66" s="58" t="s">
        <v>6</v>
      </c>
      <c r="K66" s="59"/>
      <c r="L66" s="77">
        <v>2630.9</v>
      </c>
      <c r="M66" s="91"/>
      <c r="N66" s="91"/>
      <c r="O66" s="91"/>
      <c r="P66" s="91"/>
      <c r="Q66" s="91"/>
      <c r="R66" s="22">
        <v>8</v>
      </c>
      <c r="S66" s="21"/>
      <c r="T66" s="1"/>
      <c r="U66" s="1"/>
      <c r="V66" s="1"/>
      <c r="W66" s="1"/>
      <c r="X66" s="1"/>
    </row>
    <row r="67" spans="1:24" ht="33.75" customHeight="1" x14ac:dyDescent="0.25">
      <c r="A67" s="15"/>
      <c r="B67" s="60"/>
      <c r="C67" s="60"/>
      <c r="D67" s="60"/>
      <c r="E67" s="61"/>
      <c r="F67" s="97" t="s">
        <v>11</v>
      </c>
      <c r="G67" s="97"/>
      <c r="H67" s="56">
        <v>650</v>
      </c>
      <c r="I67" s="57" t="s">
        <v>41</v>
      </c>
      <c r="J67" s="58" t="s">
        <v>10</v>
      </c>
      <c r="K67" s="59"/>
      <c r="L67" s="77">
        <v>2630.9</v>
      </c>
      <c r="M67" s="91"/>
      <c r="N67" s="91"/>
      <c r="O67" s="91"/>
      <c r="P67" s="91"/>
      <c r="Q67" s="91"/>
      <c r="R67" s="22">
        <v>8</v>
      </c>
      <c r="S67" s="21"/>
      <c r="T67" s="1"/>
      <c r="U67" s="1"/>
      <c r="V67" s="1"/>
      <c r="W67" s="1"/>
      <c r="X67" s="1"/>
    </row>
    <row r="68" spans="1:24" ht="30.75" customHeight="1" x14ac:dyDescent="0.25">
      <c r="A68" s="23"/>
      <c r="B68" s="95" t="s">
        <v>9</v>
      </c>
      <c r="C68" s="95"/>
      <c r="D68" s="95"/>
      <c r="E68" s="95"/>
      <c r="F68" s="95"/>
      <c r="G68" s="95"/>
      <c r="H68" s="56">
        <v>650</v>
      </c>
      <c r="I68" s="62" t="s">
        <v>41</v>
      </c>
      <c r="J68" s="63" t="s">
        <v>7</v>
      </c>
      <c r="K68" s="59"/>
      <c r="L68" s="78">
        <v>2630.9</v>
      </c>
      <c r="M68" s="101"/>
      <c r="N68" s="101"/>
      <c r="O68" s="101"/>
      <c r="P68" s="101"/>
      <c r="Q68" s="101"/>
      <c r="R68" s="22">
        <v>8</v>
      </c>
      <c r="S68" s="21"/>
      <c r="T68" s="1"/>
      <c r="U68" s="1"/>
      <c r="V68" s="1"/>
      <c r="W68" s="1"/>
      <c r="X68" s="1"/>
    </row>
    <row r="69" spans="1:24" ht="90" customHeight="1" x14ac:dyDescent="0.25">
      <c r="A69" s="15"/>
      <c r="B69" s="66"/>
      <c r="C69" s="66"/>
      <c r="D69" s="55"/>
      <c r="E69" s="98" t="s">
        <v>40</v>
      </c>
      <c r="F69" s="99"/>
      <c r="G69" s="99"/>
      <c r="H69" s="56">
        <v>650</v>
      </c>
      <c r="I69" s="68" t="s">
        <v>39</v>
      </c>
      <c r="J69" s="69" t="s">
        <v>6</v>
      </c>
      <c r="K69" s="59"/>
      <c r="L69" s="80">
        <v>5762.4</v>
      </c>
      <c r="M69" s="94"/>
      <c r="N69" s="94"/>
      <c r="O69" s="94"/>
      <c r="P69" s="94"/>
      <c r="Q69" s="94"/>
      <c r="R69" s="22">
        <v>8</v>
      </c>
      <c r="S69" s="21"/>
      <c r="T69" s="1"/>
      <c r="U69" s="1"/>
      <c r="V69" s="1"/>
      <c r="W69" s="1"/>
      <c r="X69" s="1"/>
    </row>
    <row r="70" spans="1:24" ht="26.25" customHeight="1" x14ac:dyDescent="0.25">
      <c r="A70" s="15"/>
      <c r="B70" s="60"/>
      <c r="C70" s="60"/>
      <c r="D70" s="60"/>
      <c r="E70" s="61"/>
      <c r="F70" s="97" t="s">
        <v>11</v>
      </c>
      <c r="G70" s="97"/>
      <c r="H70" s="56">
        <v>650</v>
      </c>
      <c r="I70" s="57" t="s">
        <v>39</v>
      </c>
      <c r="J70" s="58" t="s">
        <v>10</v>
      </c>
      <c r="K70" s="59"/>
      <c r="L70" s="77">
        <v>5762.4</v>
      </c>
      <c r="M70" s="91"/>
      <c r="N70" s="91"/>
      <c r="O70" s="91"/>
      <c r="P70" s="91"/>
      <c r="Q70" s="91"/>
      <c r="R70" s="22">
        <v>8</v>
      </c>
      <c r="S70" s="21"/>
      <c r="T70" s="1"/>
      <c r="U70" s="1"/>
      <c r="V70" s="1"/>
      <c r="W70" s="1"/>
      <c r="X70" s="1"/>
    </row>
    <row r="71" spans="1:24" ht="26.25" customHeight="1" x14ac:dyDescent="0.25">
      <c r="A71" s="23"/>
      <c r="B71" s="95" t="s">
        <v>9</v>
      </c>
      <c r="C71" s="95"/>
      <c r="D71" s="95"/>
      <c r="E71" s="95"/>
      <c r="F71" s="95"/>
      <c r="G71" s="95"/>
      <c r="H71" s="56">
        <v>650</v>
      </c>
      <c r="I71" s="62" t="s">
        <v>39</v>
      </c>
      <c r="J71" s="63" t="s">
        <v>7</v>
      </c>
      <c r="K71" s="59"/>
      <c r="L71" s="78">
        <v>5762.4</v>
      </c>
      <c r="M71" s="101"/>
      <c r="N71" s="101"/>
      <c r="O71" s="101"/>
      <c r="P71" s="101"/>
      <c r="Q71" s="101"/>
      <c r="R71" s="22">
        <v>8</v>
      </c>
      <c r="S71" s="21"/>
      <c r="T71" s="1"/>
      <c r="U71" s="1"/>
      <c r="V71" s="1"/>
      <c r="W71" s="1"/>
      <c r="X71" s="1"/>
    </row>
    <row r="72" spans="1:24" ht="104.25" customHeight="1" x14ac:dyDescent="0.25">
      <c r="A72" s="15"/>
      <c r="B72" s="66"/>
      <c r="C72" s="66"/>
      <c r="D72" s="55"/>
      <c r="E72" s="98" t="s">
        <v>38</v>
      </c>
      <c r="F72" s="99"/>
      <c r="G72" s="99"/>
      <c r="H72" s="56">
        <v>650</v>
      </c>
      <c r="I72" s="68" t="s">
        <v>37</v>
      </c>
      <c r="J72" s="69" t="s">
        <v>6</v>
      </c>
      <c r="K72" s="59"/>
      <c r="L72" s="80">
        <v>381.5</v>
      </c>
      <c r="M72" s="94"/>
      <c r="N72" s="94"/>
      <c r="O72" s="94"/>
      <c r="P72" s="94"/>
      <c r="Q72" s="94"/>
      <c r="R72" s="22">
        <v>8</v>
      </c>
      <c r="S72" s="21"/>
      <c r="T72" s="1"/>
      <c r="U72" s="1"/>
      <c r="V72" s="1"/>
      <c r="W72" s="1"/>
      <c r="X72" s="1"/>
    </row>
    <row r="73" spans="1:24" ht="26.25" customHeight="1" x14ac:dyDescent="0.25">
      <c r="A73" s="15"/>
      <c r="B73" s="60"/>
      <c r="C73" s="60"/>
      <c r="D73" s="60"/>
      <c r="E73" s="61"/>
      <c r="F73" s="97" t="s">
        <v>11</v>
      </c>
      <c r="G73" s="97"/>
      <c r="H73" s="56">
        <v>650</v>
      </c>
      <c r="I73" s="57" t="s">
        <v>37</v>
      </c>
      <c r="J73" s="58" t="s">
        <v>10</v>
      </c>
      <c r="K73" s="59"/>
      <c r="L73" s="77">
        <v>381.5</v>
      </c>
      <c r="M73" s="91"/>
      <c r="N73" s="91"/>
      <c r="O73" s="91"/>
      <c r="P73" s="91"/>
      <c r="Q73" s="91"/>
      <c r="R73" s="22">
        <v>8</v>
      </c>
      <c r="S73" s="21"/>
      <c r="T73" s="1"/>
      <c r="U73" s="1"/>
      <c r="V73" s="1"/>
      <c r="W73" s="1"/>
      <c r="X73" s="1"/>
    </row>
    <row r="74" spans="1:24" ht="30" customHeight="1" x14ac:dyDescent="0.25">
      <c r="A74" s="23"/>
      <c r="B74" s="95" t="s">
        <v>9</v>
      </c>
      <c r="C74" s="95"/>
      <c r="D74" s="95"/>
      <c r="E74" s="95"/>
      <c r="F74" s="95"/>
      <c r="G74" s="95"/>
      <c r="H74" s="56">
        <v>650</v>
      </c>
      <c r="I74" s="62" t="s">
        <v>37</v>
      </c>
      <c r="J74" s="63" t="s">
        <v>7</v>
      </c>
      <c r="K74" s="59"/>
      <c r="L74" s="78">
        <v>381.5</v>
      </c>
      <c r="M74" s="101"/>
      <c r="N74" s="101"/>
      <c r="O74" s="101"/>
      <c r="P74" s="101"/>
      <c r="Q74" s="101"/>
      <c r="R74" s="22">
        <v>8</v>
      </c>
      <c r="S74" s="21"/>
      <c r="T74" s="1"/>
      <c r="U74" s="1"/>
      <c r="V74" s="1"/>
      <c r="W74" s="1"/>
      <c r="X74" s="1"/>
    </row>
    <row r="75" spans="1:24" ht="23.25" customHeight="1" x14ac:dyDescent="0.25">
      <c r="A75" s="23"/>
      <c r="B75" s="92" t="s">
        <v>36</v>
      </c>
      <c r="C75" s="93"/>
      <c r="D75" s="93"/>
      <c r="E75" s="93"/>
      <c r="F75" s="93"/>
      <c r="G75" s="93"/>
      <c r="H75" s="50">
        <v>650</v>
      </c>
      <c r="I75" s="64" t="s">
        <v>35</v>
      </c>
      <c r="J75" s="65" t="s">
        <v>6</v>
      </c>
      <c r="K75" s="53"/>
      <c r="L75" s="79">
        <f>L76</f>
        <v>1419.5</v>
      </c>
      <c r="M75" s="94"/>
      <c r="N75" s="94"/>
      <c r="O75" s="94"/>
      <c r="P75" s="94"/>
      <c r="Q75" s="94"/>
      <c r="R75" s="22">
        <v>8</v>
      </c>
      <c r="S75" s="21"/>
      <c r="T75" s="1"/>
      <c r="U75" s="1"/>
      <c r="V75" s="1"/>
      <c r="W75" s="1"/>
      <c r="X75" s="1"/>
    </row>
    <row r="76" spans="1:24" ht="23.25" customHeight="1" x14ac:dyDescent="0.25">
      <c r="A76" s="15"/>
      <c r="B76" s="55"/>
      <c r="C76" s="95" t="s">
        <v>34</v>
      </c>
      <c r="D76" s="95"/>
      <c r="E76" s="96"/>
      <c r="F76" s="96"/>
      <c r="G76" s="96"/>
      <c r="H76" s="56">
        <v>650</v>
      </c>
      <c r="I76" s="57" t="s">
        <v>33</v>
      </c>
      <c r="J76" s="58" t="s">
        <v>6</v>
      </c>
      <c r="K76" s="59"/>
      <c r="L76" s="77">
        <f>L77+L80+L83+L86+L89+L92</f>
        <v>1419.5</v>
      </c>
      <c r="M76" s="91"/>
      <c r="N76" s="91"/>
      <c r="O76" s="91"/>
      <c r="P76" s="91"/>
      <c r="Q76" s="91"/>
      <c r="R76" s="22">
        <v>8</v>
      </c>
      <c r="S76" s="21"/>
      <c r="T76" s="1"/>
      <c r="U76" s="1"/>
      <c r="V76" s="1"/>
      <c r="W76" s="1"/>
      <c r="X76" s="1"/>
    </row>
    <row r="77" spans="1:24" ht="31.5" customHeight="1" x14ac:dyDescent="0.25">
      <c r="A77" s="15"/>
      <c r="B77" s="54"/>
      <c r="C77" s="66"/>
      <c r="D77" s="55"/>
      <c r="E77" s="95" t="s">
        <v>32</v>
      </c>
      <c r="F77" s="96"/>
      <c r="G77" s="96"/>
      <c r="H77" s="56">
        <v>650</v>
      </c>
      <c r="I77" s="57" t="s">
        <v>30</v>
      </c>
      <c r="J77" s="58" t="s">
        <v>6</v>
      </c>
      <c r="K77" s="59"/>
      <c r="L77" s="77">
        <v>200</v>
      </c>
      <c r="M77" s="91"/>
      <c r="N77" s="91"/>
      <c r="O77" s="91"/>
      <c r="P77" s="91"/>
      <c r="Q77" s="91"/>
      <c r="R77" s="22">
        <v>8</v>
      </c>
      <c r="S77" s="21"/>
      <c r="T77" s="1"/>
      <c r="U77" s="1"/>
      <c r="V77" s="1"/>
      <c r="W77" s="1"/>
      <c r="X77" s="1"/>
    </row>
    <row r="78" spans="1:24" ht="23.25" customHeight="1" x14ac:dyDescent="0.25">
      <c r="A78" s="15"/>
      <c r="B78" s="60"/>
      <c r="C78" s="60"/>
      <c r="D78" s="60"/>
      <c r="E78" s="61"/>
      <c r="F78" s="97" t="s">
        <v>5</v>
      </c>
      <c r="G78" s="97"/>
      <c r="H78" s="56">
        <v>650</v>
      </c>
      <c r="I78" s="57" t="s">
        <v>30</v>
      </c>
      <c r="J78" s="58" t="s">
        <v>4</v>
      </c>
      <c r="K78" s="59"/>
      <c r="L78" s="77">
        <v>200</v>
      </c>
      <c r="M78" s="91"/>
      <c r="N78" s="91"/>
      <c r="O78" s="91"/>
      <c r="P78" s="91"/>
      <c r="Q78" s="91"/>
      <c r="R78" s="22">
        <v>8</v>
      </c>
      <c r="S78" s="21"/>
      <c r="T78" s="1"/>
      <c r="U78" s="1"/>
      <c r="V78" s="1"/>
      <c r="W78" s="1"/>
      <c r="X78" s="1"/>
    </row>
    <row r="79" spans="1:24" ht="23.25" customHeight="1" x14ac:dyDescent="0.25">
      <c r="A79" s="23"/>
      <c r="B79" s="95" t="s">
        <v>31</v>
      </c>
      <c r="C79" s="95"/>
      <c r="D79" s="95"/>
      <c r="E79" s="95"/>
      <c r="F79" s="95"/>
      <c r="G79" s="95"/>
      <c r="H79" s="56">
        <v>650</v>
      </c>
      <c r="I79" s="62" t="s">
        <v>30</v>
      </c>
      <c r="J79" s="63" t="s">
        <v>29</v>
      </c>
      <c r="K79" s="59"/>
      <c r="L79" s="78">
        <v>200</v>
      </c>
      <c r="M79" s="101"/>
      <c r="N79" s="101"/>
      <c r="O79" s="101"/>
      <c r="P79" s="101"/>
      <c r="Q79" s="101"/>
      <c r="R79" s="22">
        <v>8</v>
      </c>
      <c r="S79" s="21"/>
      <c r="T79" s="1"/>
      <c r="U79" s="1"/>
      <c r="V79" s="1"/>
      <c r="W79" s="1"/>
      <c r="X79" s="1"/>
    </row>
    <row r="80" spans="1:24" ht="32.25" customHeight="1" x14ac:dyDescent="0.25">
      <c r="A80" s="15"/>
      <c r="B80" s="66"/>
      <c r="C80" s="66"/>
      <c r="D80" s="55"/>
      <c r="E80" s="98" t="s">
        <v>28</v>
      </c>
      <c r="F80" s="99"/>
      <c r="G80" s="99"/>
      <c r="H80" s="56">
        <v>650</v>
      </c>
      <c r="I80" s="68" t="s">
        <v>27</v>
      </c>
      <c r="J80" s="69" t="s">
        <v>6</v>
      </c>
      <c r="K80" s="59"/>
      <c r="L80" s="80">
        <v>37.700000000000003</v>
      </c>
      <c r="M80" s="94"/>
      <c r="N80" s="94"/>
      <c r="O80" s="94"/>
      <c r="P80" s="94"/>
      <c r="Q80" s="94"/>
      <c r="R80" s="22">
        <v>8</v>
      </c>
      <c r="S80" s="21"/>
      <c r="T80" s="1"/>
      <c r="U80" s="1"/>
      <c r="V80" s="1"/>
      <c r="W80" s="1"/>
      <c r="X80" s="1"/>
    </row>
    <row r="81" spans="1:24" ht="31.5" customHeight="1" x14ac:dyDescent="0.25">
      <c r="A81" s="15"/>
      <c r="B81" s="60"/>
      <c r="C81" s="60"/>
      <c r="D81" s="60"/>
      <c r="E81" s="61"/>
      <c r="F81" s="97" t="s">
        <v>11</v>
      </c>
      <c r="G81" s="97"/>
      <c r="H81" s="56">
        <v>650</v>
      </c>
      <c r="I81" s="57" t="s">
        <v>27</v>
      </c>
      <c r="J81" s="58" t="s">
        <v>10</v>
      </c>
      <c r="K81" s="59"/>
      <c r="L81" s="77">
        <v>37.700000000000003</v>
      </c>
      <c r="M81" s="91"/>
      <c r="N81" s="91"/>
      <c r="O81" s="91"/>
      <c r="P81" s="91"/>
      <c r="Q81" s="91"/>
      <c r="R81" s="22">
        <v>8</v>
      </c>
      <c r="S81" s="21"/>
      <c r="T81" s="1"/>
      <c r="U81" s="1"/>
      <c r="V81" s="1"/>
      <c r="W81" s="1"/>
      <c r="X81" s="1"/>
    </row>
    <row r="82" spans="1:24" ht="30.75" customHeight="1" x14ac:dyDescent="0.25">
      <c r="A82" s="23"/>
      <c r="B82" s="95" t="s">
        <v>9</v>
      </c>
      <c r="C82" s="95"/>
      <c r="D82" s="95"/>
      <c r="E82" s="95"/>
      <c r="F82" s="95"/>
      <c r="G82" s="95"/>
      <c r="H82" s="56">
        <v>650</v>
      </c>
      <c r="I82" s="62" t="s">
        <v>27</v>
      </c>
      <c r="J82" s="63" t="s">
        <v>7</v>
      </c>
      <c r="K82" s="59"/>
      <c r="L82" s="78">
        <v>37.700000000000003</v>
      </c>
      <c r="M82" s="101"/>
      <c r="N82" s="101"/>
      <c r="O82" s="101"/>
      <c r="P82" s="101"/>
      <c r="Q82" s="101"/>
      <c r="R82" s="22">
        <v>8</v>
      </c>
      <c r="S82" s="21"/>
      <c r="T82" s="1"/>
      <c r="U82" s="1"/>
      <c r="V82" s="1"/>
      <c r="W82" s="1"/>
      <c r="X82" s="1"/>
    </row>
    <row r="83" spans="1:24" ht="33" customHeight="1" x14ac:dyDescent="0.25">
      <c r="A83" s="15"/>
      <c r="B83" s="66"/>
      <c r="C83" s="66"/>
      <c r="D83" s="55"/>
      <c r="E83" s="98" t="s">
        <v>26</v>
      </c>
      <c r="F83" s="99"/>
      <c r="G83" s="99"/>
      <c r="H83" s="56">
        <v>650</v>
      </c>
      <c r="I83" s="68" t="s">
        <v>22</v>
      </c>
      <c r="J83" s="69" t="s">
        <v>6</v>
      </c>
      <c r="K83" s="59"/>
      <c r="L83" s="80">
        <v>60</v>
      </c>
      <c r="M83" s="94"/>
      <c r="N83" s="94"/>
      <c r="O83" s="94"/>
      <c r="P83" s="94"/>
      <c r="Q83" s="94"/>
      <c r="R83" s="22">
        <v>8</v>
      </c>
      <c r="S83" s="21"/>
      <c r="T83" s="1"/>
      <c r="U83" s="1"/>
      <c r="V83" s="1"/>
      <c r="W83" s="1"/>
      <c r="X83" s="1"/>
    </row>
    <row r="84" spans="1:24" ht="23.25" customHeight="1" x14ac:dyDescent="0.25">
      <c r="A84" s="15"/>
      <c r="B84" s="60"/>
      <c r="C84" s="60"/>
      <c r="D84" s="60"/>
      <c r="E84" s="61"/>
      <c r="F84" s="97" t="s">
        <v>25</v>
      </c>
      <c r="G84" s="97"/>
      <c r="H84" s="56">
        <v>650</v>
      </c>
      <c r="I84" s="57" t="s">
        <v>22</v>
      </c>
      <c r="J84" s="58" t="s">
        <v>24</v>
      </c>
      <c r="K84" s="59"/>
      <c r="L84" s="77">
        <v>60</v>
      </c>
      <c r="M84" s="91"/>
      <c r="N84" s="91"/>
      <c r="O84" s="91"/>
      <c r="P84" s="91"/>
      <c r="Q84" s="91"/>
      <c r="R84" s="22">
        <v>8</v>
      </c>
      <c r="S84" s="21"/>
      <c r="T84" s="1"/>
      <c r="U84" s="1"/>
      <c r="V84" s="1"/>
      <c r="W84" s="1"/>
      <c r="X84" s="1"/>
    </row>
    <row r="85" spans="1:24" ht="23.25" customHeight="1" x14ac:dyDescent="0.25">
      <c r="A85" s="23"/>
      <c r="B85" s="95" t="s">
        <v>23</v>
      </c>
      <c r="C85" s="95"/>
      <c r="D85" s="95"/>
      <c r="E85" s="95"/>
      <c r="F85" s="95"/>
      <c r="G85" s="95"/>
      <c r="H85" s="56">
        <v>650</v>
      </c>
      <c r="I85" s="62" t="s">
        <v>22</v>
      </c>
      <c r="J85" s="63" t="s">
        <v>21</v>
      </c>
      <c r="K85" s="59"/>
      <c r="L85" s="78">
        <v>60</v>
      </c>
      <c r="M85" s="101"/>
      <c r="N85" s="101"/>
      <c r="O85" s="101"/>
      <c r="P85" s="101"/>
      <c r="Q85" s="101"/>
      <c r="R85" s="22">
        <v>8</v>
      </c>
      <c r="S85" s="21"/>
      <c r="T85" s="1"/>
      <c r="U85" s="1"/>
      <c r="V85" s="1"/>
      <c r="W85" s="1"/>
      <c r="X85" s="1"/>
    </row>
    <row r="86" spans="1:24" ht="46.5" customHeight="1" x14ac:dyDescent="0.25">
      <c r="A86" s="15"/>
      <c r="B86" s="66"/>
      <c r="C86" s="66"/>
      <c r="D86" s="55"/>
      <c r="E86" s="98" t="s">
        <v>20</v>
      </c>
      <c r="F86" s="99"/>
      <c r="G86" s="99"/>
      <c r="H86" s="56">
        <v>650</v>
      </c>
      <c r="I86" s="68" t="s">
        <v>19</v>
      </c>
      <c r="J86" s="69" t="s">
        <v>6</v>
      </c>
      <c r="K86" s="59"/>
      <c r="L86" s="80">
        <v>14.9</v>
      </c>
      <c r="M86" s="94"/>
      <c r="N86" s="94"/>
      <c r="O86" s="94"/>
      <c r="P86" s="94"/>
      <c r="Q86" s="94"/>
      <c r="R86" s="22">
        <v>8</v>
      </c>
      <c r="S86" s="21"/>
      <c r="T86" s="1"/>
      <c r="U86" s="1"/>
      <c r="V86" s="1"/>
      <c r="W86" s="1"/>
      <c r="X86" s="1"/>
    </row>
    <row r="87" spans="1:24" ht="26.25" customHeight="1" x14ac:dyDescent="0.25">
      <c r="A87" s="15"/>
      <c r="B87" s="60"/>
      <c r="C87" s="60"/>
      <c r="D87" s="60"/>
      <c r="E87" s="61"/>
      <c r="F87" s="97" t="s">
        <v>11</v>
      </c>
      <c r="G87" s="97"/>
      <c r="H87" s="56">
        <v>650</v>
      </c>
      <c r="I87" s="57" t="s">
        <v>19</v>
      </c>
      <c r="J87" s="58" t="s">
        <v>10</v>
      </c>
      <c r="K87" s="59"/>
      <c r="L87" s="77">
        <v>14.9</v>
      </c>
      <c r="M87" s="91"/>
      <c r="N87" s="91"/>
      <c r="O87" s="91"/>
      <c r="P87" s="91"/>
      <c r="Q87" s="91"/>
      <c r="R87" s="22">
        <v>8</v>
      </c>
      <c r="S87" s="21"/>
      <c r="T87" s="1"/>
      <c r="U87" s="1"/>
      <c r="V87" s="1"/>
      <c r="W87" s="1"/>
      <c r="X87" s="1"/>
    </row>
    <row r="88" spans="1:24" ht="30.75" customHeight="1" x14ac:dyDescent="0.25">
      <c r="A88" s="23"/>
      <c r="B88" s="95" t="s">
        <v>9</v>
      </c>
      <c r="C88" s="95"/>
      <c r="D88" s="95"/>
      <c r="E88" s="95"/>
      <c r="F88" s="95"/>
      <c r="G88" s="95"/>
      <c r="H88" s="56">
        <v>650</v>
      </c>
      <c r="I88" s="62" t="s">
        <v>19</v>
      </c>
      <c r="J88" s="63" t="s">
        <v>7</v>
      </c>
      <c r="K88" s="59"/>
      <c r="L88" s="78">
        <v>14.9</v>
      </c>
      <c r="M88" s="101"/>
      <c r="N88" s="101"/>
      <c r="O88" s="101"/>
      <c r="P88" s="101"/>
      <c r="Q88" s="101"/>
      <c r="R88" s="22">
        <v>8</v>
      </c>
      <c r="S88" s="21"/>
      <c r="T88" s="1"/>
      <c r="U88" s="1"/>
      <c r="V88" s="1"/>
      <c r="W88" s="1"/>
      <c r="X88" s="1"/>
    </row>
    <row r="89" spans="1:24" ht="45" customHeight="1" x14ac:dyDescent="0.25">
      <c r="A89" s="15"/>
      <c r="B89" s="66"/>
      <c r="C89" s="66"/>
      <c r="D89" s="55"/>
      <c r="E89" s="98" t="s">
        <v>14</v>
      </c>
      <c r="F89" s="99"/>
      <c r="G89" s="99"/>
      <c r="H89" s="56">
        <v>650</v>
      </c>
      <c r="I89" s="68" t="s">
        <v>13</v>
      </c>
      <c r="J89" s="69" t="s">
        <v>6</v>
      </c>
      <c r="K89" s="59"/>
      <c r="L89" s="80">
        <v>32.6</v>
      </c>
      <c r="M89" s="94"/>
      <c r="N89" s="94"/>
      <c r="O89" s="94"/>
      <c r="P89" s="94"/>
      <c r="Q89" s="94"/>
      <c r="R89" s="22">
        <v>8</v>
      </c>
      <c r="S89" s="21"/>
      <c r="T89" s="1"/>
      <c r="U89" s="1"/>
      <c r="V89" s="1"/>
      <c r="W89" s="1"/>
      <c r="X89" s="1"/>
    </row>
    <row r="90" spans="1:24" ht="29.25" customHeight="1" x14ac:dyDescent="0.25">
      <c r="A90" s="15"/>
      <c r="B90" s="60"/>
      <c r="C90" s="60"/>
      <c r="D90" s="60"/>
      <c r="E90" s="61"/>
      <c r="F90" s="97" t="s">
        <v>11</v>
      </c>
      <c r="G90" s="97"/>
      <c r="H90" s="56">
        <v>650</v>
      </c>
      <c r="I90" s="57" t="s">
        <v>13</v>
      </c>
      <c r="J90" s="58" t="s">
        <v>10</v>
      </c>
      <c r="K90" s="59"/>
      <c r="L90" s="77">
        <v>32.6</v>
      </c>
      <c r="M90" s="91"/>
      <c r="N90" s="91"/>
      <c r="O90" s="91"/>
      <c r="P90" s="91"/>
      <c r="Q90" s="91"/>
      <c r="R90" s="22">
        <v>8</v>
      </c>
      <c r="S90" s="21"/>
      <c r="T90" s="1"/>
      <c r="U90" s="1"/>
      <c r="V90" s="1"/>
      <c r="W90" s="1"/>
      <c r="X90" s="1"/>
    </row>
    <row r="91" spans="1:24" ht="31.5" customHeight="1" x14ac:dyDescent="0.25">
      <c r="A91" s="23"/>
      <c r="B91" s="95" t="s">
        <v>9</v>
      </c>
      <c r="C91" s="95"/>
      <c r="D91" s="95"/>
      <c r="E91" s="95"/>
      <c r="F91" s="95"/>
      <c r="G91" s="95"/>
      <c r="H91" s="56">
        <v>650</v>
      </c>
      <c r="I91" s="62" t="s">
        <v>13</v>
      </c>
      <c r="J91" s="63" t="s">
        <v>7</v>
      </c>
      <c r="K91" s="59"/>
      <c r="L91" s="78">
        <v>32.6</v>
      </c>
      <c r="M91" s="101"/>
      <c r="N91" s="101"/>
      <c r="O91" s="101"/>
      <c r="P91" s="101"/>
      <c r="Q91" s="101"/>
      <c r="R91" s="22">
        <v>8</v>
      </c>
      <c r="S91" s="21"/>
      <c r="T91" s="1"/>
      <c r="U91" s="1"/>
      <c r="V91" s="1"/>
      <c r="W91" s="1"/>
      <c r="X91" s="1"/>
    </row>
    <row r="92" spans="1:24" ht="26.25" customHeight="1" x14ac:dyDescent="0.25">
      <c r="A92" s="15"/>
      <c r="B92" s="66"/>
      <c r="C92" s="66"/>
      <c r="D92" s="55"/>
      <c r="E92" s="98" t="s">
        <v>12</v>
      </c>
      <c r="F92" s="99"/>
      <c r="G92" s="99"/>
      <c r="H92" s="56">
        <v>650</v>
      </c>
      <c r="I92" s="68" t="s">
        <v>8</v>
      </c>
      <c r="J92" s="69" t="s">
        <v>6</v>
      </c>
      <c r="K92" s="59"/>
      <c r="L92" s="80">
        <v>1074.3</v>
      </c>
      <c r="M92" s="94"/>
      <c r="N92" s="94"/>
      <c r="O92" s="94"/>
      <c r="P92" s="94"/>
      <c r="Q92" s="94"/>
      <c r="R92" s="22">
        <v>8</v>
      </c>
      <c r="S92" s="21"/>
      <c r="T92" s="1"/>
      <c r="U92" s="1"/>
      <c r="V92" s="1"/>
      <c r="W92" s="1"/>
      <c r="X92" s="1"/>
    </row>
    <row r="93" spans="1:24" ht="26.25" customHeight="1" x14ac:dyDescent="0.25">
      <c r="A93" s="15"/>
      <c r="B93" s="60"/>
      <c r="C93" s="60"/>
      <c r="D93" s="60"/>
      <c r="E93" s="61"/>
      <c r="F93" s="97" t="s">
        <v>11</v>
      </c>
      <c r="G93" s="97"/>
      <c r="H93" s="56">
        <v>650</v>
      </c>
      <c r="I93" s="57" t="s">
        <v>8</v>
      </c>
      <c r="J93" s="58" t="s">
        <v>10</v>
      </c>
      <c r="K93" s="59"/>
      <c r="L93" s="77">
        <v>1074.3</v>
      </c>
      <c r="M93" s="91"/>
      <c r="N93" s="91"/>
      <c r="O93" s="91"/>
      <c r="P93" s="91"/>
      <c r="Q93" s="91"/>
      <c r="R93" s="22">
        <v>8</v>
      </c>
      <c r="S93" s="21"/>
      <c r="T93" s="1"/>
      <c r="U93" s="1"/>
      <c r="V93" s="1"/>
      <c r="W93" s="1"/>
      <c r="X93" s="1"/>
    </row>
    <row r="94" spans="1:24" ht="26.25" customHeight="1" x14ac:dyDescent="0.25">
      <c r="A94" s="23"/>
      <c r="B94" s="95" t="s">
        <v>9</v>
      </c>
      <c r="C94" s="95"/>
      <c r="D94" s="95"/>
      <c r="E94" s="95"/>
      <c r="F94" s="95"/>
      <c r="G94" s="95"/>
      <c r="H94" s="56">
        <v>650</v>
      </c>
      <c r="I94" s="62" t="s">
        <v>8</v>
      </c>
      <c r="J94" s="63" t="s">
        <v>7</v>
      </c>
      <c r="K94" s="59"/>
      <c r="L94" s="78">
        <v>1074.3</v>
      </c>
      <c r="M94" s="101"/>
      <c r="N94" s="101"/>
      <c r="O94" s="101"/>
      <c r="P94" s="101"/>
      <c r="Q94" s="101"/>
      <c r="R94" s="22">
        <v>8</v>
      </c>
      <c r="S94" s="21"/>
      <c r="T94" s="1"/>
      <c r="U94" s="1"/>
      <c r="V94" s="1"/>
      <c r="W94" s="1"/>
      <c r="X94" s="1"/>
    </row>
    <row r="95" spans="1:24" ht="409.6" hidden="1" customHeight="1" x14ac:dyDescent="0.25">
      <c r="A95" s="15"/>
      <c r="B95" s="70"/>
      <c r="C95" s="70"/>
      <c r="D95" s="70"/>
      <c r="E95" s="70"/>
      <c r="F95" s="70"/>
      <c r="G95" s="71"/>
      <c r="H95" s="46">
        <v>650</v>
      </c>
      <c r="I95" s="72" t="s">
        <v>3</v>
      </c>
      <c r="J95" s="72" t="s">
        <v>2</v>
      </c>
      <c r="K95" s="73"/>
      <c r="L95" s="81">
        <v>44748</v>
      </c>
      <c r="M95" s="20"/>
      <c r="N95" s="20"/>
      <c r="O95" s="19"/>
      <c r="P95" s="18"/>
      <c r="Q95" s="18"/>
      <c r="R95" s="11">
        <v>8</v>
      </c>
      <c r="S95" s="17"/>
      <c r="T95" s="16"/>
      <c r="U95" s="16"/>
      <c r="V95" s="16"/>
      <c r="W95" s="16"/>
      <c r="X95" s="16"/>
    </row>
    <row r="96" spans="1:24" ht="24" customHeight="1" x14ac:dyDescent="0.25">
      <c r="A96" s="15" t="s">
        <v>1</v>
      </c>
      <c r="B96" s="74"/>
      <c r="C96" s="74"/>
      <c r="D96" s="74"/>
      <c r="E96" s="74"/>
      <c r="F96" s="74"/>
      <c r="G96" s="47" t="s">
        <v>0</v>
      </c>
      <c r="H96" s="48"/>
      <c r="I96" s="48"/>
      <c r="J96" s="48"/>
      <c r="K96" s="49"/>
      <c r="L96" s="82">
        <f>L9+L13+L24+L28+L75+L63</f>
        <v>42887.199999999997</v>
      </c>
      <c r="M96" s="14">
        <v>0</v>
      </c>
      <c r="N96" s="14">
        <v>0</v>
      </c>
      <c r="O96" s="13"/>
      <c r="P96" s="12">
        <v>0</v>
      </c>
      <c r="Q96" s="12">
        <v>0</v>
      </c>
      <c r="R96" s="11"/>
      <c r="S96" s="10"/>
      <c r="T96" s="10"/>
      <c r="U96" s="10"/>
      <c r="V96" s="10"/>
      <c r="W96" s="10"/>
      <c r="X96" s="10"/>
    </row>
    <row r="97" spans="1:24" ht="25.5" customHeight="1" x14ac:dyDescent="0.2">
      <c r="A97" s="7"/>
      <c r="B97" s="9"/>
      <c r="C97" s="9"/>
      <c r="D97" s="9"/>
      <c r="E97" s="9"/>
      <c r="F97" s="3"/>
      <c r="G97" s="6"/>
      <c r="H97" s="8"/>
      <c r="I97" s="4"/>
      <c r="J97" s="4"/>
      <c r="K97" s="3"/>
      <c r="L97" s="3"/>
      <c r="M97" s="3"/>
      <c r="N97" s="3"/>
      <c r="O97" s="3"/>
      <c r="P97" s="2"/>
      <c r="Q97" s="2"/>
      <c r="R97" s="2"/>
      <c r="S97" s="1"/>
      <c r="T97" s="1"/>
      <c r="U97" s="1"/>
      <c r="V97" s="1"/>
      <c r="W97" s="1"/>
      <c r="X97" s="1"/>
    </row>
    <row r="98" spans="1:24" ht="11.25" customHeight="1" x14ac:dyDescent="0.2">
      <c r="A98" s="7"/>
      <c r="B98" s="3"/>
      <c r="C98" s="3"/>
      <c r="D98" s="3"/>
      <c r="E98" s="3"/>
      <c r="F98" s="3"/>
      <c r="G98" s="6"/>
      <c r="H98" s="5"/>
      <c r="I98" s="4"/>
      <c r="J98" s="4"/>
      <c r="K98" s="3"/>
      <c r="L98" s="75" t="s">
        <v>104</v>
      </c>
      <c r="M98" s="3"/>
      <c r="N98" s="3"/>
      <c r="O98" s="3"/>
      <c r="P98" s="2"/>
      <c r="Q98" s="2"/>
      <c r="R98" s="2"/>
      <c r="S98" s="1"/>
      <c r="T98" s="1"/>
      <c r="U98" s="1"/>
      <c r="V98" s="1"/>
      <c r="W98" s="1"/>
      <c r="X98" s="1"/>
    </row>
    <row r="102" spans="1:24" x14ac:dyDescent="0.2">
      <c r="L102" s="86" t="s">
        <v>104</v>
      </c>
    </row>
  </sheetData>
  <mergeCells count="176">
    <mergeCell ref="F93:G93"/>
    <mergeCell ref="M93:Q93"/>
    <mergeCell ref="B23:G23"/>
    <mergeCell ref="M23:Q23"/>
    <mergeCell ref="B94:G94"/>
    <mergeCell ref="M94:Q94"/>
    <mergeCell ref="B79:G79"/>
    <mergeCell ref="M79:Q79"/>
    <mergeCell ref="B82:G82"/>
    <mergeCell ref="M82:Q82"/>
    <mergeCell ref="B85:G85"/>
    <mergeCell ref="M85:Q85"/>
    <mergeCell ref="B43:G43"/>
    <mergeCell ref="M43:Q43"/>
    <mergeCell ref="B46:G46"/>
    <mergeCell ref="M46:Q46"/>
    <mergeCell ref="B49:G49"/>
    <mergeCell ref="M49:Q49"/>
    <mergeCell ref="E47:G47"/>
    <mergeCell ref="M47:Q47"/>
    <mergeCell ref="B56:G56"/>
    <mergeCell ref="M56:Q56"/>
    <mergeCell ref="F90:G90"/>
    <mergeCell ref="M90:Q90"/>
    <mergeCell ref="B91:G91"/>
    <mergeCell ref="M91:Q91"/>
    <mergeCell ref="M36:Q36"/>
    <mergeCell ref="B38:G38"/>
    <mergeCell ref="M38:Q38"/>
    <mergeCell ref="B41:G41"/>
    <mergeCell ref="B71:G71"/>
    <mergeCell ref="M71:Q71"/>
    <mergeCell ref="F45:G45"/>
    <mergeCell ref="M45:Q45"/>
    <mergeCell ref="F48:G48"/>
    <mergeCell ref="M48:Q48"/>
    <mergeCell ref="F53:G53"/>
    <mergeCell ref="M53:Q53"/>
    <mergeCell ref="B50:G50"/>
    <mergeCell ref="M50:Q50"/>
    <mergeCell ref="B59:G59"/>
    <mergeCell ref="M59:Q59"/>
    <mergeCell ref="B62:G62"/>
    <mergeCell ref="M62:Q62"/>
    <mergeCell ref="F58:G58"/>
    <mergeCell ref="M58:Q58"/>
    <mergeCell ref="B74:G74"/>
    <mergeCell ref="M74:Q74"/>
    <mergeCell ref="F81:G81"/>
    <mergeCell ref="M81:Q81"/>
    <mergeCell ref="F84:G84"/>
    <mergeCell ref="M84:Q84"/>
    <mergeCell ref="F87:G87"/>
    <mergeCell ref="M87:Q87"/>
    <mergeCell ref="F67:G67"/>
    <mergeCell ref="M67:Q67"/>
    <mergeCell ref="M68:Q68"/>
    <mergeCell ref="M72:Q72"/>
    <mergeCell ref="E77:G77"/>
    <mergeCell ref="M77:Q77"/>
    <mergeCell ref="E80:G80"/>
    <mergeCell ref="M80:Q80"/>
    <mergeCell ref="C76:G76"/>
    <mergeCell ref="E72:G72"/>
    <mergeCell ref="F70:G70"/>
    <mergeCell ref="M70:Q70"/>
    <mergeCell ref="F73:G73"/>
    <mergeCell ref="M73:Q73"/>
    <mergeCell ref="F78:G78"/>
    <mergeCell ref="M78:Q78"/>
    <mergeCell ref="B33:G33"/>
    <mergeCell ref="F11:G11"/>
    <mergeCell ref="M11:Q11"/>
    <mergeCell ref="F15:G15"/>
    <mergeCell ref="M15:Q15"/>
    <mergeCell ref="F17:G17"/>
    <mergeCell ref="M40:Q40"/>
    <mergeCell ref="F42:G42"/>
    <mergeCell ref="M42:Q42"/>
    <mergeCell ref="M26:Q26"/>
    <mergeCell ref="F32:G32"/>
    <mergeCell ref="M32:Q32"/>
    <mergeCell ref="F35:G35"/>
    <mergeCell ref="M35:Q35"/>
    <mergeCell ref="M41:Q41"/>
    <mergeCell ref="F37:G37"/>
    <mergeCell ref="M37:Q37"/>
    <mergeCell ref="F40:G40"/>
    <mergeCell ref="B28:G28"/>
    <mergeCell ref="M28:Q28"/>
    <mergeCell ref="B27:G27"/>
    <mergeCell ref="M27:Q27"/>
    <mergeCell ref="M33:Q33"/>
    <mergeCell ref="B36:G36"/>
    <mergeCell ref="E92:G92"/>
    <mergeCell ref="M92:Q92"/>
    <mergeCell ref="E83:G83"/>
    <mergeCell ref="M83:Q83"/>
    <mergeCell ref="E86:G86"/>
    <mergeCell ref="M86:Q86"/>
    <mergeCell ref="E89:G89"/>
    <mergeCell ref="M89:Q89"/>
    <mergeCell ref="B88:G88"/>
    <mergeCell ref="M88:Q88"/>
    <mergeCell ref="M76:Q76"/>
    <mergeCell ref="D30:G30"/>
    <mergeCell ref="M30:Q30"/>
    <mergeCell ref="D51:G51"/>
    <mergeCell ref="M51:Q51"/>
    <mergeCell ref="D65:G65"/>
    <mergeCell ref="M65:Q65"/>
    <mergeCell ref="B75:G75"/>
    <mergeCell ref="M14:Q14"/>
    <mergeCell ref="E19:G19"/>
    <mergeCell ref="M19:Q19"/>
    <mergeCell ref="E25:G25"/>
    <mergeCell ref="M25:Q25"/>
    <mergeCell ref="F22:G22"/>
    <mergeCell ref="M22:Q22"/>
    <mergeCell ref="F26:G26"/>
    <mergeCell ref="E52:G52"/>
    <mergeCell ref="M52:Q52"/>
    <mergeCell ref="E57:G57"/>
    <mergeCell ref="M57:Q57"/>
    <mergeCell ref="F55:G55"/>
    <mergeCell ref="M55:Q55"/>
    <mergeCell ref="B54:G54"/>
    <mergeCell ref="M54:Q54"/>
    <mergeCell ref="B63:G63"/>
    <mergeCell ref="M63:Q63"/>
    <mergeCell ref="E39:G39"/>
    <mergeCell ref="M39:Q39"/>
    <mergeCell ref="E44:G44"/>
    <mergeCell ref="M44:Q44"/>
    <mergeCell ref="M75:Q75"/>
    <mergeCell ref="C29:G29"/>
    <mergeCell ref="M29:Q29"/>
    <mergeCell ref="C64:G64"/>
    <mergeCell ref="M64:Q64"/>
    <mergeCell ref="E31:G31"/>
    <mergeCell ref="M31:Q31"/>
    <mergeCell ref="E34:G34"/>
    <mergeCell ref="M34:Q34"/>
    <mergeCell ref="E60:G60"/>
    <mergeCell ref="M60:Q60"/>
    <mergeCell ref="E66:G66"/>
    <mergeCell ref="M66:Q66"/>
    <mergeCell ref="E69:G69"/>
    <mergeCell ref="M69:Q69"/>
    <mergeCell ref="B68:G68"/>
    <mergeCell ref="F61:G61"/>
    <mergeCell ref="M61:Q61"/>
    <mergeCell ref="I2:M2"/>
    <mergeCell ref="I3:M3"/>
    <mergeCell ref="L4:M4"/>
    <mergeCell ref="G5:Q5"/>
    <mergeCell ref="B9:G9"/>
    <mergeCell ref="M9:Q9"/>
    <mergeCell ref="B13:G13"/>
    <mergeCell ref="M13:Q13"/>
    <mergeCell ref="B24:G24"/>
    <mergeCell ref="M24:Q24"/>
    <mergeCell ref="E10:G10"/>
    <mergeCell ref="M10:Q10"/>
    <mergeCell ref="E14:G14"/>
    <mergeCell ref="M17:Q17"/>
    <mergeCell ref="F20:G20"/>
    <mergeCell ref="M20:Q20"/>
    <mergeCell ref="B12:G12"/>
    <mergeCell ref="M12:Q12"/>
    <mergeCell ref="B16:G16"/>
    <mergeCell ref="M16:Q16"/>
    <mergeCell ref="B18:G18"/>
    <mergeCell ref="M18:Q18"/>
    <mergeCell ref="B21:G21"/>
    <mergeCell ref="M21:Q21"/>
  </mergeCells>
  <pageMargins left="0.39370078740157499" right="0.39370078740157499" top="0.999999984981507" bottom="0.999999984981507" header="0.499999992490753" footer="0.499999992490753"/>
  <pageSetup paperSize="9" scale="82" fitToHeight="0" orientation="portrait" horizontalDpi="0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Бюджет_13</vt:lpstr>
      <vt:lpstr>Бюджет_13!Заголовки_для_печати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Земфира</cp:lastModifiedBy>
  <cp:lastPrinted>2023-03-20T11:44:16Z</cp:lastPrinted>
  <dcterms:created xsi:type="dcterms:W3CDTF">2023-03-20T10:10:51Z</dcterms:created>
  <dcterms:modified xsi:type="dcterms:W3CDTF">2023-03-20T11:44:21Z</dcterms:modified>
</cp:coreProperties>
</file>